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on\Forms &amp; Worksheets\"/>
    </mc:Choice>
  </mc:AlternateContent>
  <bookViews>
    <workbookView xWindow="360" yWindow="60" windowWidth="13395" windowHeight="14370"/>
  </bookViews>
  <sheets>
    <sheet name="Blank" sheetId="1" r:id="rId1"/>
    <sheet name="Filled Example" sheetId="5" r:id="rId2"/>
  </sheets>
  <definedNames>
    <definedName name="_xlnm.Print_Area" localSheetId="0">Blank!$A$1:$AS$77</definedName>
    <definedName name="_xlnm.Print_Area" localSheetId="1">'Filled Example'!$A$1:$AR$78</definedName>
  </definedNames>
  <calcPr calcId="162913"/>
</workbook>
</file>

<file path=xl/calcChain.xml><?xml version="1.0" encoding="utf-8"?>
<calcChain xmlns="http://schemas.openxmlformats.org/spreadsheetml/2006/main">
  <c r="AO43" i="5" l="1"/>
  <c r="AO39" i="5"/>
  <c r="AO62" i="5"/>
  <c r="AO60" i="5"/>
  <c r="AO58" i="5"/>
  <c r="AO56" i="5"/>
  <c r="AO54" i="5"/>
  <c r="AO41" i="5"/>
  <c r="AO37" i="5"/>
  <c r="AO35" i="5"/>
  <c r="AO60" i="1"/>
  <c r="AO58" i="1"/>
  <c r="AO56" i="1"/>
  <c r="AO37" i="1"/>
  <c r="AO54" i="1"/>
  <c r="AO62" i="1" s="1"/>
  <c r="AO35" i="1"/>
  <c r="AO41" i="1"/>
  <c r="AO39" i="1" l="1"/>
  <c r="AO43" i="1" l="1"/>
</calcChain>
</file>

<file path=xl/sharedStrings.xml><?xml version="1.0" encoding="utf-8"?>
<sst xmlns="http://schemas.openxmlformats.org/spreadsheetml/2006/main" count="227" uniqueCount="91">
  <si>
    <t>Louisiana Department of Transportation and Development</t>
  </si>
  <si>
    <t>Project No.</t>
  </si>
  <si>
    <t>Material Code</t>
  </si>
  <si>
    <t>Lot No.</t>
  </si>
  <si>
    <t>Quantity</t>
  </si>
  <si>
    <t>Spec Code</t>
  </si>
  <si>
    <t>Submitted By</t>
  </si>
  <si>
    <t>Plant Code</t>
  </si>
  <si>
    <t>Date Sampled</t>
  </si>
  <si>
    <t>Purpose Code</t>
  </si>
  <si>
    <t>Mix Design No.</t>
  </si>
  <si>
    <t>Date Received (Lab)</t>
  </si>
  <si>
    <t>1. Quality Control
2. Verification
3. Acceptance
4. Check
5. Resample</t>
  </si>
  <si>
    <t>6. Source Appr.
7. Design
8. Indep. Assur
9. Preliminary 
     Source Test</t>
  </si>
  <si>
    <t xml:space="preserve">Admixture: </t>
  </si>
  <si>
    <t>Air</t>
  </si>
  <si>
    <t>Y = Yes
N = No</t>
  </si>
  <si>
    <t>Remarks</t>
  </si>
  <si>
    <t>Item No.</t>
  </si>
  <si>
    <t>WR-NS</t>
  </si>
  <si>
    <t>Cylinders Made By</t>
  </si>
  <si>
    <t>Acceptance Tests By</t>
  </si>
  <si>
    <t>Batch Number</t>
  </si>
  <si>
    <t>Date Tested</t>
  </si>
  <si>
    <t>Acceptance Tests</t>
  </si>
  <si>
    <t>Sample</t>
  </si>
  <si>
    <t>No.</t>
  </si>
  <si>
    <t>Laboratory</t>
  </si>
  <si>
    <t>Avg</t>
  </si>
  <si>
    <t>Specimen</t>
  </si>
  <si>
    <t>Batch Avg</t>
  </si>
  <si>
    <t xml:space="preserve">Curing Condition Correction </t>
  </si>
  <si>
    <t>Samples Cured in Lime Water</t>
  </si>
  <si>
    <t>Checked By</t>
  </si>
  <si>
    <t>Tested By</t>
  </si>
  <si>
    <t>Remarks 2</t>
  </si>
  <si>
    <t>Approved By</t>
  </si>
  <si>
    <t>Y</t>
  </si>
  <si>
    <t>N</t>
  </si>
  <si>
    <t>DOTD Inspector</t>
  </si>
  <si>
    <r>
      <t>0</t>
    </r>
    <r>
      <rPr>
        <sz val="8"/>
        <color theme="1"/>
        <rFont val="Calibri"/>
        <family val="2"/>
      </rPr>
      <t>°</t>
    </r>
  </si>
  <si>
    <t>90°</t>
  </si>
  <si>
    <t>180°</t>
  </si>
  <si>
    <t>270°</t>
  </si>
  <si>
    <t>Sample Type</t>
  </si>
  <si>
    <t>(DOTD TR 226 and TR 233)</t>
  </si>
  <si>
    <t>SURFACE RESISTIVITY OF CONCRETE</t>
  </si>
  <si>
    <t>WR-SR</t>
  </si>
  <si>
    <t>4x8</t>
  </si>
  <si>
    <t>Table 901-6</t>
  </si>
  <si>
    <t>Percent of Contract Price</t>
  </si>
  <si>
    <t>50 or remove and replace</t>
  </si>
  <si>
    <t>Surface Resistivity per Lot, kΩ-cm (28 to 31 days)</t>
  </si>
  <si>
    <t>18.0 &amp; above</t>
  </si>
  <si>
    <t>15.0 - 16.4</t>
  </si>
  <si>
    <t>below 15.0</t>
  </si>
  <si>
    <t>16.5 - 17.9</t>
  </si>
  <si>
    <t>in.</t>
  </si>
  <si>
    <t>%</t>
  </si>
  <si>
    <r>
      <t xml:space="preserve">Air Content </t>
    </r>
    <r>
      <rPr>
        <sz val="6"/>
        <color theme="1"/>
        <rFont val="Calibri"/>
        <family val="2"/>
        <scheme val="minor"/>
      </rPr>
      <t>(TR 202)</t>
    </r>
  </si>
  <si>
    <r>
      <t xml:space="preserve">Slump </t>
    </r>
    <r>
      <rPr>
        <sz val="6"/>
        <color theme="1"/>
        <rFont val="Calibri"/>
        <family val="2"/>
        <scheme val="minor"/>
      </rPr>
      <t>(TR 207)</t>
    </r>
  </si>
  <si>
    <t>(nearest 0.1%)</t>
  </si>
  <si>
    <t>SR</t>
  </si>
  <si>
    <t>WR-SA</t>
  </si>
  <si>
    <t>HR-WR-NS</t>
  </si>
  <si>
    <t>Specific</t>
  </si>
  <si>
    <t>SA</t>
  </si>
  <si>
    <t>`</t>
  </si>
  <si>
    <t>0000M00000</t>
  </si>
  <si>
    <t>00000000</t>
  </si>
  <si>
    <t>00000</t>
  </si>
  <si>
    <t>0000</t>
  </si>
  <si>
    <t>000-00-0000</t>
  </si>
  <si>
    <t>XX/XX/XXXX</t>
  </si>
  <si>
    <t>XX</t>
  </si>
  <si>
    <t>XXXX.XX</t>
  </si>
  <si>
    <t>X</t>
  </si>
  <si>
    <t>XXXXXXXXXXXXXXXXXXXXXXXXXXXXXXXXXXXXXXXXXXXXXXXXXXXXXXXXXXXXXXXX</t>
  </si>
  <si>
    <t>X.XX</t>
  </si>
  <si>
    <t>X.X</t>
  </si>
  <si>
    <t>XX-XX</t>
  </si>
  <si>
    <t>XX-XXXXXX</t>
  </si>
  <si>
    <t>XXXXXXX XXXXXXXXX</t>
  </si>
  <si>
    <t>XXXXXXX XXXXXXXXXX</t>
  </si>
  <si>
    <t>XXXXXXXXX XXXXXXXXXXXX</t>
  </si>
  <si>
    <t>XXXXXXXXXXXXXXXXXXXXXXXXXXXXXXXXXXXXX</t>
  </si>
  <si>
    <t>HR-WR-SR</t>
  </si>
  <si>
    <t>(nearest 0.25in.)</t>
  </si>
  <si>
    <t>Class A1, A2, A3, S, P1, P2, P3, &amp; MASS (A1, A2, A3)</t>
  </si>
  <si>
    <t xml:space="preserve">Fiber </t>
  </si>
  <si>
    <t>Class A1, A2, A3, S, P1, P2, P3, &amp; MASS(A1, A2, A3)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</si>
</sst>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mm/dd/yyyy;@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Segoe Print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Segoe Prin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vertical="center"/>
    </xf>
    <xf numFmtId="164" fontId="1" fillId="0" borderId="0" xfId="0" applyNumberFormat="1" applyFont="1"/>
    <xf numFmtId="0" fontId="5" fillId="0" borderId="0" xfId="0" applyFont="1" applyAlignment="1">
      <alignment vertical="top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 applyProtection="1">
      <protection locked="0"/>
    </xf>
    <xf numFmtId="0" fontId="1" fillId="0" borderId="1" xfId="0" applyFont="1" applyBorder="1" applyProtection="1">
      <protection locked="0"/>
    </xf>
    <xf numFmtId="164" fontId="1" fillId="0" borderId="0" xfId="0" applyNumberFormat="1" applyFont="1" applyBorder="1"/>
    <xf numFmtId="0" fontId="1" fillId="0" borderId="0" xfId="0" applyFont="1" applyBorder="1" applyAlignment="1" applyProtection="1"/>
    <xf numFmtId="14" fontId="1" fillId="0" borderId="0" xfId="0" applyNumberFormat="1" applyFont="1" applyBorder="1" applyAlignment="1" applyProtection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165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protection locked="0"/>
    </xf>
    <xf numFmtId="0" fontId="4" fillId="0" borderId="0" xfId="0" applyFont="1" applyAlignment="1">
      <alignment vertical="top" wrapText="1"/>
    </xf>
    <xf numFmtId="165" fontId="1" fillId="3" borderId="1" xfId="0" applyNumberFormat="1" applyFont="1" applyFill="1" applyBorder="1" applyAlignment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5" fillId="0" borderId="1" xfId="0" applyNumberFormat="1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49" fontId="5" fillId="0" borderId="1" xfId="0" applyNumberFormat="1" applyFont="1" applyBorder="1" applyAlignment="1" applyProtection="1">
      <alignment horizontal="right" vertical="top"/>
      <protection locked="0"/>
    </xf>
    <xf numFmtId="164" fontId="5" fillId="0" borderId="1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49" fontId="5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/>
    </xf>
    <xf numFmtId="49" fontId="5" fillId="0" borderId="0" xfId="1" applyNumberFormat="1" applyFont="1" applyBorder="1" applyAlignment="1" applyProtection="1">
      <alignment horizontal="center" vertical="top"/>
      <protection locked="0"/>
    </xf>
    <xf numFmtId="49" fontId="5" fillId="0" borderId="1" xfId="1" applyNumberFormat="1" applyFont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3" fontId="5" fillId="0" borderId="1" xfId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right" vertical="top"/>
      <protection locked="0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4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7"/>
  <sheetViews>
    <sheetView tabSelected="1" zoomScale="145" zoomScaleNormal="145" zoomScaleSheetLayoutView="115" workbookViewId="0">
      <selection activeCell="AM18" sqref="AM18"/>
    </sheetView>
  </sheetViews>
  <sheetFormatPr defaultColWidth="2.28515625" defaultRowHeight="11.25" x14ac:dyDescent="0.2"/>
  <cols>
    <col min="1" max="2" width="2.28515625" style="1"/>
    <col min="3" max="3" width="2.42578125" style="1" customWidth="1"/>
    <col min="4" max="44" width="2.28515625" style="1"/>
    <col min="45" max="16384" width="2.28515625" style="3"/>
  </cols>
  <sheetData>
    <row r="1" spans="1:44" ht="12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2" customHeight="1" x14ac:dyDescent="0.2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44" ht="12" customHeight="1" x14ac:dyDescent="0.2">
      <c r="A3" s="67" t="s">
        <v>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ht="6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ht="12" customHeight="1" x14ac:dyDescent="0.2">
      <c r="A5" s="44" t="s">
        <v>1</v>
      </c>
      <c r="B5" s="44"/>
      <c r="C5" s="44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R5" s="68" t="s">
        <v>2</v>
      </c>
      <c r="S5" s="68"/>
      <c r="T5" s="68"/>
      <c r="U5" s="68"/>
      <c r="V5" s="68"/>
      <c r="W5" s="84"/>
      <c r="X5" s="84"/>
      <c r="Y5" s="84"/>
      <c r="Z5" s="84"/>
      <c r="AA5" s="84"/>
      <c r="AB5" s="84"/>
      <c r="AC5" s="84"/>
      <c r="AD5" s="84"/>
      <c r="AE5" s="84"/>
      <c r="AF5" s="84"/>
      <c r="AH5" s="68" t="s">
        <v>3</v>
      </c>
      <c r="AI5" s="68"/>
      <c r="AJ5" s="68"/>
      <c r="AK5" s="68"/>
      <c r="AL5" s="62"/>
      <c r="AM5" s="62"/>
      <c r="AN5" s="62"/>
    </row>
    <row r="6" spans="1:44" ht="5.0999999999999996" customHeight="1" x14ac:dyDescent="0.2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V6" s="2"/>
      <c r="W6" s="3"/>
      <c r="X6" s="3"/>
      <c r="Y6" s="3"/>
      <c r="Z6" s="28"/>
      <c r="AA6" s="3"/>
      <c r="AB6" s="3"/>
      <c r="AC6" s="3"/>
      <c r="AD6" s="3"/>
      <c r="AE6" s="3"/>
      <c r="AF6" s="3"/>
      <c r="AG6" s="3"/>
      <c r="AH6" s="2"/>
      <c r="AI6" s="2"/>
      <c r="AJ6" s="2"/>
      <c r="AK6" s="28"/>
      <c r="AL6" s="3"/>
      <c r="AM6" s="3"/>
      <c r="AN6" s="3"/>
      <c r="AO6" s="3"/>
    </row>
    <row r="7" spans="1:44" ht="12" customHeight="1" x14ac:dyDescent="0.2">
      <c r="A7" s="44" t="s">
        <v>8</v>
      </c>
      <c r="B7" s="44"/>
      <c r="C7" s="44"/>
      <c r="D7" s="44"/>
      <c r="E7" s="82"/>
      <c r="F7" s="82"/>
      <c r="G7" s="82"/>
      <c r="H7" s="82"/>
      <c r="I7" s="82"/>
      <c r="J7" s="82"/>
      <c r="K7" s="82"/>
      <c r="L7" s="82"/>
      <c r="M7" s="34"/>
      <c r="R7" s="68" t="s">
        <v>6</v>
      </c>
      <c r="S7" s="68"/>
      <c r="T7" s="68"/>
      <c r="U7" s="68"/>
      <c r="V7" s="68"/>
      <c r="W7" s="85"/>
      <c r="X7" s="85"/>
      <c r="Y7" s="85"/>
      <c r="Z7" s="85"/>
      <c r="AA7" s="85"/>
      <c r="AB7" s="85"/>
      <c r="AC7" s="85"/>
      <c r="AD7" s="85"/>
      <c r="AH7" s="68" t="s">
        <v>4</v>
      </c>
      <c r="AI7" s="68"/>
      <c r="AJ7" s="68"/>
      <c r="AK7" s="68"/>
      <c r="AL7" s="62"/>
      <c r="AM7" s="62"/>
      <c r="AN7" s="62"/>
      <c r="AO7" s="62"/>
      <c r="AP7" s="62"/>
      <c r="AQ7" s="62"/>
    </row>
    <row r="8" spans="1:44" ht="5.0999999999999996" customHeight="1" x14ac:dyDescent="0.2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V8" s="2"/>
      <c r="W8" s="3"/>
      <c r="X8" s="3"/>
      <c r="Y8" s="3"/>
      <c r="Z8" s="3"/>
      <c r="AA8" s="3"/>
      <c r="AB8" s="3"/>
      <c r="AC8" s="3"/>
      <c r="AD8" s="3"/>
      <c r="AE8" s="3"/>
      <c r="AH8" s="2"/>
      <c r="AI8" s="2"/>
      <c r="AJ8" s="2"/>
      <c r="AL8" s="3"/>
      <c r="AM8" s="3"/>
      <c r="AN8" s="3"/>
      <c r="AO8" s="3"/>
      <c r="AP8" s="3"/>
      <c r="AQ8" s="3"/>
    </row>
    <row r="9" spans="1:44" ht="6" customHeight="1" x14ac:dyDescent="0.2">
      <c r="A9" s="44" t="s">
        <v>9</v>
      </c>
      <c r="B9" s="44"/>
      <c r="C9" s="44"/>
      <c r="D9" s="44"/>
      <c r="E9" s="69"/>
      <c r="F9" s="87" t="s">
        <v>12</v>
      </c>
      <c r="G9" s="87"/>
      <c r="H9" s="87"/>
      <c r="I9" s="87"/>
      <c r="J9" s="87" t="s">
        <v>13</v>
      </c>
      <c r="K9" s="87"/>
      <c r="L9" s="87"/>
      <c r="M9" s="87"/>
      <c r="R9" s="68" t="s">
        <v>7</v>
      </c>
      <c r="S9" s="68"/>
      <c r="T9" s="68"/>
      <c r="U9" s="68"/>
      <c r="V9" s="68"/>
      <c r="W9" s="86"/>
      <c r="X9" s="86"/>
      <c r="Y9" s="86"/>
      <c r="Z9" s="86"/>
      <c r="AA9" s="86"/>
      <c r="AB9" s="3"/>
      <c r="AC9" s="3"/>
      <c r="AD9" s="3"/>
      <c r="AE9" s="3"/>
      <c r="AH9" s="44" t="s">
        <v>5</v>
      </c>
      <c r="AI9" s="44"/>
      <c r="AJ9" s="44"/>
      <c r="AK9" s="44"/>
      <c r="AL9" s="69"/>
      <c r="AM9" s="3"/>
      <c r="AN9" s="3"/>
      <c r="AO9" s="3"/>
      <c r="AP9" s="3"/>
      <c r="AQ9" s="3"/>
    </row>
    <row r="10" spans="1:44" ht="6" customHeight="1" x14ac:dyDescent="0.2">
      <c r="A10" s="44"/>
      <c r="B10" s="44"/>
      <c r="C10" s="44"/>
      <c r="D10" s="44"/>
      <c r="E10" s="62"/>
      <c r="F10" s="87"/>
      <c r="G10" s="87"/>
      <c r="H10" s="87"/>
      <c r="I10" s="87"/>
      <c r="J10" s="87"/>
      <c r="K10" s="87"/>
      <c r="L10" s="87"/>
      <c r="M10" s="87"/>
      <c r="P10" s="27"/>
      <c r="Q10" s="27"/>
      <c r="R10" s="68"/>
      <c r="S10" s="68"/>
      <c r="T10" s="68"/>
      <c r="U10" s="68"/>
      <c r="V10" s="68"/>
      <c r="W10" s="85"/>
      <c r="X10" s="85"/>
      <c r="Y10" s="85"/>
      <c r="Z10" s="85"/>
      <c r="AA10" s="85"/>
      <c r="AB10" s="3"/>
      <c r="AC10" s="3"/>
      <c r="AD10" s="3"/>
      <c r="AE10" s="3"/>
      <c r="AH10" s="44"/>
      <c r="AI10" s="44"/>
      <c r="AJ10" s="44"/>
      <c r="AK10" s="44"/>
      <c r="AL10" s="62"/>
    </row>
    <row r="11" spans="1:44" ht="5.0999999999999996" customHeight="1" x14ac:dyDescent="0.2">
      <c r="A11" s="2"/>
      <c r="B11" s="2"/>
      <c r="C11" s="2"/>
      <c r="D11" s="2"/>
      <c r="E11" s="2"/>
      <c r="F11" s="87"/>
      <c r="G11" s="87"/>
      <c r="H11" s="87"/>
      <c r="I11" s="87"/>
      <c r="J11" s="87"/>
      <c r="K11" s="87"/>
      <c r="L11" s="87"/>
      <c r="M11" s="87"/>
      <c r="P11" s="27"/>
      <c r="Q11" s="27"/>
      <c r="R11" s="27"/>
      <c r="S11" s="27"/>
      <c r="T11" s="27"/>
      <c r="V11" s="2"/>
      <c r="W11" s="3"/>
      <c r="X11" s="3"/>
      <c r="Y11" s="3"/>
      <c r="Z11" s="3"/>
      <c r="AA11" s="3"/>
      <c r="AB11" s="3"/>
      <c r="AC11" s="3"/>
      <c r="AD11" s="3"/>
      <c r="AE11" s="3"/>
      <c r="AH11" s="2"/>
      <c r="AI11" s="2"/>
      <c r="AJ11" s="2"/>
      <c r="AK11" s="2"/>
      <c r="AL11" s="3"/>
      <c r="AM11" s="3"/>
    </row>
    <row r="12" spans="1:44" ht="12" customHeight="1" x14ac:dyDescent="0.2">
      <c r="F12" s="87"/>
      <c r="G12" s="87"/>
      <c r="H12" s="87"/>
      <c r="I12" s="87"/>
      <c r="J12" s="87"/>
      <c r="K12" s="87"/>
      <c r="L12" s="87"/>
      <c r="M12" s="87"/>
      <c r="P12" s="27"/>
      <c r="Q12" s="27"/>
      <c r="R12" s="68" t="s">
        <v>10</v>
      </c>
      <c r="S12" s="68"/>
      <c r="T12" s="68"/>
      <c r="U12" s="68"/>
      <c r="V12" s="68"/>
      <c r="W12" s="85"/>
      <c r="X12" s="85"/>
      <c r="Y12" s="85"/>
      <c r="Z12" s="85"/>
      <c r="AA12" s="3"/>
      <c r="AB12" s="3"/>
      <c r="AC12" s="3"/>
      <c r="AD12" s="3"/>
      <c r="AE12" s="3"/>
      <c r="AH12" s="2"/>
      <c r="AI12" s="2"/>
      <c r="AJ12" s="2"/>
      <c r="AK12" s="2"/>
      <c r="AL12" s="83" t="s">
        <v>89</v>
      </c>
      <c r="AM12" s="83"/>
      <c r="AN12" s="31"/>
    </row>
    <row r="13" spans="1:44" ht="5.0999999999999996" customHeight="1" x14ac:dyDescent="0.2">
      <c r="F13" s="87"/>
      <c r="G13" s="87"/>
      <c r="H13" s="87"/>
      <c r="I13" s="87"/>
      <c r="J13" s="87"/>
      <c r="K13" s="87"/>
      <c r="L13" s="87"/>
      <c r="M13" s="87"/>
      <c r="P13" s="27"/>
      <c r="Q13" s="27"/>
      <c r="R13" s="27"/>
      <c r="S13" s="27"/>
      <c r="T13" s="27"/>
      <c r="V13" s="2"/>
      <c r="W13" s="3"/>
      <c r="X13" s="3"/>
      <c r="Y13" s="3"/>
      <c r="Z13" s="3"/>
      <c r="AA13" s="3"/>
      <c r="AB13" s="3"/>
      <c r="AC13" s="3"/>
      <c r="AD13" s="3"/>
      <c r="AE13" s="3"/>
      <c r="AH13" s="2"/>
      <c r="AI13" s="2"/>
      <c r="AJ13" s="2"/>
      <c r="AK13" s="2"/>
      <c r="AL13" s="14"/>
      <c r="AM13" s="14"/>
      <c r="AN13" s="81" t="s">
        <v>16</v>
      </c>
      <c r="AO13" s="81"/>
    </row>
    <row r="14" spans="1:44" ht="12" customHeight="1" x14ac:dyDescent="0.2">
      <c r="F14" s="87"/>
      <c r="G14" s="87"/>
      <c r="H14" s="87"/>
      <c r="I14" s="87"/>
      <c r="J14" s="87"/>
      <c r="K14" s="87"/>
      <c r="L14" s="87"/>
      <c r="M14" s="87"/>
      <c r="P14" s="27"/>
      <c r="Q14" s="2" t="s">
        <v>11</v>
      </c>
      <c r="S14" s="27"/>
      <c r="T14" s="27"/>
      <c r="W14" s="88"/>
      <c r="X14" s="88"/>
      <c r="Y14" s="88"/>
      <c r="Z14" s="88"/>
      <c r="AA14" s="88"/>
      <c r="AB14" s="88"/>
      <c r="AC14" s="88"/>
      <c r="AD14" s="88"/>
      <c r="AE14" s="33"/>
      <c r="AN14" s="81"/>
      <c r="AO14" s="81"/>
    </row>
    <row r="15" spans="1:44" ht="5.0999999999999996" customHeight="1" x14ac:dyDescent="0.2">
      <c r="P15" s="27"/>
      <c r="Q15" s="27"/>
      <c r="R15" s="27"/>
      <c r="S15" s="27"/>
      <c r="T15" s="27"/>
      <c r="V15" s="2"/>
      <c r="W15" s="3"/>
      <c r="X15" s="3"/>
      <c r="Y15" s="3"/>
      <c r="Z15" s="3"/>
      <c r="AA15" s="3"/>
      <c r="AB15" s="3"/>
      <c r="AC15" s="3"/>
      <c r="AD15" s="3"/>
      <c r="AE15" s="3"/>
    </row>
    <row r="16" spans="1:44" ht="12" customHeight="1" x14ac:dyDescent="0.2">
      <c r="A16" s="70" t="s">
        <v>17</v>
      </c>
      <c r="B16" s="70"/>
      <c r="C16" s="70"/>
      <c r="D16" s="70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L16" s="1" t="s">
        <v>62</v>
      </c>
      <c r="AM16" s="31"/>
      <c r="AO16" s="28" t="s">
        <v>47</v>
      </c>
      <c r="AP16" s="3"/>
      <c r="AQ16" s="31"/>
    </row>
    <row r="17" spans="1:57" ht="5.0999999999999996" customHeight="1" x14ac:dyDescent="0.2">
      <c r="A17" s="70"/>
      <c r="B17" s="70"/>
      <c r="C17" s="70"/>
      <c r="D17" s="7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57" ht="12" customHeight="1" x14ac:dyDescent="0.2"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3"/>
      <c r="AK18" s="3"/>
      <c r="AL18" s="3" t="s">
        <v>66</v>
      </c>
      <c r="AM18" s="31"/>
      <c r="AN18" s="1" t="s">
        <v>64</v>
      </c>
      <c r="AQ18" s="31"/>
      <c r="AR18" s="3"/>
    </row>
    <row r="19" spans="1:57" ht="5.0999999999999996" customHeight="1" x14ac:dyDescent="0.2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8"/>
      <c r="AM19" s="3"/>
      <c r="AN19" s="3"/>
      <c r="AO19" s="3"/>
      <c r="AP19" s="3"/>
      <c r="AQ19" s="3"/>
      <c r="AR19" s="3"/>
    </row>
    <row r="20" spans="1:57" ht="12" customHeight="1" x14ac:dyDescent="0.2">
      <c r="A20" s="70" t="s">
        <v>18</v>
      </c>
      <c r="B20" s="70"/>
      <c r="C20" s="70"/>
      <c r="D20" s="7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3"/>
      <c r="AK20" s="28" t="s">
        <v>19</v>
      </c>
      <c r="AL20" s="3"/>
      <c r="AM20" s="31"/>
      <c r="AN20" s="3" t="s">
        <v>86</v>
      </c>
      <c r="AO20" s="3"/>
      <c r="AP20" s="3"/>
      <c r="AQ20" s="31"/>
      <c r="AR20" s="3"/>
    </row>
    <row r="21" spans="1:57" ht="5.0999999999999996" customHeight="1" x14ac:dyDescent="0.2">
      <c r="A21" s="70"/>
      <c r="B21" s="70"/>
      <c r="C21" s="70"/>
      <c r="D21" s="7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28"/>
      <c r="AO21" s="3"/>
      <c r="AP21" s="3"/>
      <c r="AQ21" s="3"/>
      <c r="AR21" s="3"/>
    </row>
    <row r="22" spans="1:57" ht="12" customHeight="1" x14ac:dyDescent="0.2"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3"/>
      <c r="AK22" s="3" t="s">
        <v>63</v>
      </c>
      <c r="AL22" s="3"/>
      <c r="AM22" s="31"/>
      <c r="AN22" s="3"/>
      <c r="AO22" s="13"/>
      <c r="AP22" s="13" t="s">
        <v>65</v>
      </c>
      <c r="AQ22" s="31"/>
      <c r="AR22" s="3"/>
    </row>
    <row r="23" spans="1:57" ht="5.0999999999999996" customHeight="1" x14ac:dyDescent="0.2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8"/>
      <c r="AM23" s="3"/>
      <c r="AN23" s="3"/>
      <c r="AO23" s="3"/>
      <c r="AP23" s="3"/>
      <c r="AQ23" s="3"/>
      <c r="AR23" s="3"/>
    </row>
    <row r="24" spans="1:57" ht="12" customHeight="1" x14ac:dyDescent="0.2">
      <c r="A24" s="68" t="s">
        <v>20</v>
      </c>
      <c r="B24" s="68"/>
      <c r="C24" s="68"/>
      <c r="D24" s="68"/>
      <c r="E24" s="68"/>
      <c r="F24" s="68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71" t="s">
        <v>21</v>
      </c>
      <c r="X24" s="71"/>
      <c r="Y24" s="71"/>
      <c r="Z24" s="71"/>
      <c r="AA24" s="71"/>
      <c r="AB24" s="71"/>
      <c r="AC24" s="71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1:57" ht="5.0999999999999996" customHeight="1" x14ac:dyDescent="0.2">
      <c r="A25" s="2"/>
      <c r="B25" s="2"/>
      <c r="C25" s="2"/>
      <c r="D25" s="2"/>
      <c r="E25" s="2"/>
      <c r="F25" s="2"/>
      <c r="G25" s="3" t="s">
        <v>67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8"/>
      <c r="X25" s="2"/>
      <c r="Y25" s="2"/>
      <c r="Z25" s="2"/>
      <c r="AA25" s="2"/>
      <c r="AB25" s="2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57" ht="5.0999999999999996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57" ht="12" customHeight="1" thickTop="1" x14ac:dyDescent="0.2">
      <c r="A27" s="89" t="s">
        <v>22</v>
      </c>
      <c r="B27" s="89"/>
      <c r="C27" s="89"/>
      <c r="D27" s="89"/>
      <c r="E27" s="89"/>
      <c r="F27" s="78"/>
      <c r="G27" s="78"/>
      <c r="H27" s="78"/>
      <c r="I27" s="78"/>
      <c r="J27" s="78"/>
      <c r="K27" s="78"/>
      <c r="L27" s="78"/>
      <c r="M27" s="78"/>
      <c r="Q27" s="74" t="s">
        <v>24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6"/>
    </row>
    <row r="28" spans="1:57" ht="5.0999999999999996" customHeight="1" x14ac:dyDescent="0.2">
      <c r="A28" s="22"/>
      <c r="B28" s="22"/>
      <c r="C28" s="22"/>
      <c r="D28" s="22"/>
      <c r="E28" s="22"/>
      <c r="F28" s="3"/>
      <c r="G28" s="3"/>
      <c r="H28" s="3"/>
      <c r="I28" s="3"/>
      <c r="J28" s="3"/>
      <c r="K28" s="3"/>
      <c r="L28" s="3"/>
      <c r="M28" s="3"/>
      <c r="Q28" s="8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9"/>
    </row>
    <row r="29" spans="1:57" ht="12" customHeight="1" x14ac:dyDescent="0.2">
      <c r="A29" s="90" t="s">
        <v>23</v>
      </c>
      <c r="B29" s="90"/>
      <c r="C29" s="90"/>
      <c r="D29" s="90"/>
      <c r="E29" s="90"/>
      <c r="F29" s="73"/>
      <c r="G29" s="73"/>
      <c r="H29" s="73"/>
      <c r="I29" s="73"/>
      <c r="J29" s="73"/>
      <c r="K29" s="73"/>
      <c r="L29" s="73"/>
      <c r="M29" s="73"/>
      <c r="N29" s="3"/>
      <c r="P29" s="3"/>
      <c r="Q29" s="8"/>
      <c r="S29" s="29"/>
      <c r="T29" s="91" t="s">
        <v>60</v>
      </c>
      <c r="U29" s="91"/>
      <c r="V29" s="91"/>
      <c r="W29" s="91"/>
      <c r="X29" s="77"/>
      <c r="Y29" s="47"/>
      <c r="Z29" s="47"/>
      <c r="AA29" s="47"/>
      <c r="AB29" s="3" t="s">
        <v>57</v>
      </c>
      <c r="AC29" s="3"/>
      <c r="AD29" s="3"/>
      <c r="AF29" s="71" t="s">
        <v>59</v>
      </c>
      <c r="AG29" s="71"/>
      <c r="AH29" s="71"/>
      <c r="AI29" s="71"/>
      <c r="AJ29" s="71"/>
      <c r="AK29" s="71"/>
      <c r="AL29" s="47"/>
      <c r="AM29" s="47"/>
      <c r="AN29" s="47"/>
      <c r="AO29" s="3" t="s">
        <v>58</v>
      </c>
      <c r="AQ29" s="3"/>
      <c r="AR29" s="9"/>
    </row>
    <row r="30" spans="1:57" ht="5.0999999999999996" customHeight="1" x14ac:dyDescent="0.2">
      <c r="A30" s="28"/>
      <c r="B30" s="28"/>
      <c r="C30" s="28"/>
      <c r="D30" s="28"/>
      <c r="E30" s="28"/>
      <c r="F30" s="3"/>
      <c r="G30" s="3"/>
      <c r="H30" s="3"/>
      <c r="I30" s="3"/>
      <c r="J30" s="3"/>
      <c r="K30" s="3"/>
      <c r="L30" s="3"/>
      <c r="M30" s="3"/>
      <c r="N30" s="3"/>
      <c r="P30" s="3"/>
      <c r="Q30" s="8"/>
      <c r="R30" s="29"/>
      <c r="S30" s="29"/>
      <c r="T30" s="92" t="s">
        <v>87</v>
      </c>
      <c r="U30" s="92"/>
      <c r="V30" s="92"/>
      <c r="W30" s="92"/>
      <c r="X30" s="3"/>
      <c r="Y30" s="3"/>
      <c r="Z30" s="3"/>
      <c r="AA30" s="3"/>
      <c r="AB30" s="3"/>
      <c r="AC30" s="3"/>
      <c r="AD30" s="3"/>
      <c r="AE30" s="28"/>
      <c r="AF30" s="92" t="s">
        <v>61</v>
      </c>
      <c r="AG30" s="92"/>
      <c r="AH30" s="92"/>
      <c r="AI30" s="92"/>
      <c r="AJ30" s="92"/>
      <c r="AK30" s="92"/>
      <c r="AL30" s="3"/>
      <c r="AM30" s="3"/>
      <c r="AN30" s="3"/>
      <c r="AO30" s="3"/>
      <c r="AP30" s="3"/>
      <c r="AQ30" s="3"/>
      <c r="AR30" s="9"/>
    </row>
    <row r="31" spans="1:57" ht="3" customHeight="1" x14ac:dyDescent="0.2">
      <c r="Q31" s="10"/>
      <c r="R31" s="4"/>
      <c r="S31" s="4"/>
      <c r="T31" s="93"/>
      <c r="U31" s="93"/>
      <c r="V31" s="93"/>
      <c r="W31" s="93"/>
      <c r="X31" s="4"/>
      <c r="Y31" s="4"/>
      <c r="Z31" s="4"/>
      <c r="AA31" s="4"/>
      <c r="AB31" s="4"/>
      <c r="AC31" s="4"/>
      <c r="AD31" s="4"/>
      <c r="AE31" s="4"/>
      <c r="AF31" s="93"/>
      <c r="AG31" s="93"/>
      <c r="AH31" s="93"/>
      <c r="AI31" s="93"/>
      <c r="AJ31" s="93"/>
      <c r="AK31" s="93"/>
      <c r="AL31" s="4"/>
      <c r="AM31" s="4"/>
      <c r="AN31" s="4"/>
      <c r="AO31" s="4"/>
      <c r="AP31" s="4"/>
      <c r="AQ31" s="4"/>
      <c r="AR31" s="11"/>
    </row>
    <row r="32" spans="1:57" ht="12" customHeight="1" x14ac:dyDescent="0.2"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Y32" s="28"/>
      <c r="AZ32" s="28"/>
      <c r="BA32" s="28"/>
      <c r="BB32" s="28"/>
      <c r="BC32" s="28"/>
      <c r="BD32" s="28"/>
      <c r="BE32" s="28"/>
    </row>
    <row r="33" spans="1:57" ht="12" customHeight="1" x14ac:dyDescent="0.2">
      <c r="A33" s="44" t="s">
        <v>25</v>
      </c>
      <c r="B33" s="44"/>
      <c r="C33" s="44"/>
      <c r="D33" s="44"/>
      <c r="E33" s="44"/>
      <c r="G33" s="44" t="s">
        <v>27</v>
      </c>
      <c r="H33" s="44"/>
      <c r="I33" s="44"/>
      <c r="J33" s="44"/>
      <c r="K33" s="44"/>
      <c r="L33" s="44"/>
      <c r="M33" s="44"/>
      <c r="N33" s="44"/>
      <c r="O33" s="4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O33" s="44" t="s">
        <v>29</v>
      </c>
      <c r="AP33" s="44"/>
      <c r="AQ33" s="44"/>
      <c r="AR33" s="44"/>
      <c r="AY33" s="28"/>
      <c r="AZ33" s="28"/>
      <c r="BA33" s="28"/>
      <c r="BB33" s="28"/>
      <c r="BC33" s="28"/>
      <c r="BD33" s="28"/>
      <c r="BE33" s="28"/>
    </row>
    <row r="34" spans="1:57" ht="12" customHeight="1" x14ac:dyDescent="0.2">
      <c r="A34" s="44" t="s">
        <v>26</v>
      </c>
      <c r="B34" s="44"/>
      <c r="C34" s="44"/>
      <c r="D34" s="44"/>
      <c r="E34" s="44"/>
      <c r="G34" s="44" t="s">
        <v>26</v>
      </c>
      <c r="H34" s="44"/>
      <c r="I34" s="44"/>
      <c r="J34" s="44"/>
      <c r="K34" s="44"/>
      <c r="L34" s="44"/>
      <c r="M34" s="44"/>
      <c r="N34" s="44"/>
      <c r="O34" s="44"/>
      <c r="Q34" s="44" t="s">
        <v>40</v>
      </c>
      <c r="R34" s="44"/>
      <c r="S34" s="3"/>
      <c r="T34" s="44" t="s">
        <v>41</v>
      </c>
      <c r="U34" s="44"/>
      <c r="V34" s="3"/>
      <c r="W34" s="44" t="s">
        <v>42</v>
      </c>
      <c r="X34" s="44"/>
      <c r="Y34" s="3"/>
      <c r="Z34" s="44" t="s">
        <v>43</v>
      </c>
      <c r="AA34" s="44"/>
      <c r="AB34" s="3"/>
      <c r="AC34" s="44" t="s">
        <v>40</v>
      </c>
      <c r="AD34" s="44"/>
      <c r="AE34" s="3"/>
      <c r="AF34" s="44" t="s">
        <v>41</v>
      </c>
      <c r="AG34" s="44"/>
      <c r="AH34" s="3"/>
      <c r="AI34" s="44" t="s">
        <v>42</v>
      </c>
      <c r="AJ34" s="44"/>
      <c r="AK34" s="3"/>
      <c r="AL34" s="44" t="s">
        <v>43</v>
      </c>
      <c r="AM34" s="44"/>
      <c r="AN34" s="3"/>
      <c r="AO34" s="44" t="s">
        <v>28</v>
      </c>
      <c r="AP34" s="44"/>
      <c r="AQ34" s="44"/>
      <c r="AR34" s="44"/>
      <c r="AY34" s="28"/>
      <c r="AZ34" s="28"/>
      <c r="BA34" s="28"/>
      <c r="BB34" s="28"/>
      <c r="BC34" s="28"/>
      <c r="BD34" s="28"/>
      <c r="BE34" s="28"/>
    </row>
    <row r="35" spans="1:57" ht="12" customHeight="1" x14ac:dyDescent="0.2">
      <c r="A35" s="62"/>
      <c r="B35" s="62"/>
      <c r="C35" s="62"/>
      <c r="D35" s="62"/>
      <c r="E35" s="62"/>
      <c r="F35" s="3"/>
      <c r="G35" s="62"/>
      <c r="H35" s="62"/>
      <c r="I35" s="62"/>
      <c r="J35" s="62"/>
      <c r="K35" s="62"/>
      <c r="L35" s="62"/>
      <c r="M35" s="62"/>
      <c r="N35" s="62"/>
      <c r="O35" s="62"/>
      <c r="Q35" s="63"/>
      <c r="R35" s="63"/>
      <c r="S35" s="15"/>
      <c r="T35" s="63"/>
      <c r="U35" s="63"/>
      <c r="V35" s="15"/>
      <c r="W35" s="63"/>
      <c r="X35" s="63"/>
      <c r="Y35" s="15"/>
      <c r="Z35" s="63"/>
      <c r="AA35" s="63"/>
      <c r="AB35" s="15"/>
      <c r="AC35" s="63"/>
      <c r="AD35" s="63"/>
      <c r="AE35" s="15"/>
      <c r="AF35" s="63"/>
      <c r="AG35" s="63"/>
      <c r="AH35" s="15"/>
      <c r="AI35" s="63"/>
      <c r="AJ35" s="63"/>
      <c r="AK35" s="15"/>
      <c r="AL35" s="63"/>
      <c r="AM35" s="63"/>
      <c r="AN35" s="15"/>
      <c r="AO35" s="63" t="str">
        <f>IF(Q35,AVERAGE(Q35,T35,W35,Z35,AC35,AF35,AI35,AL35),"")</f>
        <v/>
      </c>
      <c r="AP35" s="63"/>
      <c r="AQ35" s="63"/>
      <c r="AR35" s="63"/>
    </row>
    <row r="36" spans="1:57" ht="5.0999999999999996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57" ht="12" customHeight="1" x14ac:dyDescent="0.2">
      <c r="A37" s="62"/>
      <c r="B37" s="62"/>
      <c r="C37" s="62"/>
      <c r="D37" s="62"/>
      <c r="E37" s="62"/>
      <c r="F37" s="3"/>
      <c r="G37" s="62"/>
      <c r="H37" s="62"/>
      <c r="I37" s="62"/>
      <c r="J37" s="62"/>
      <c r="K37" s="62"/>
      <c r="L37" s="62"/>
      <c r="M37" s="62"/>
      <c r="N37" s="62"/>
      <c r="O37" s="62"/>
      <c r="P37" s="3"/>
      <c r="Q37" s="63"/>
      <c r="R37" s="63"/>
      <c r="S37" s="32"/>
      <c r="T37" s="63"/>
      <c r="U37" s="63"/>
      <c r="V37" s="32"/>
      <c r="W37" s="63"/>
      <c r="X37" s="63"/>
      <c r="Y37" s="32"/>
      <c r="Z37" s="63"/>
      <c r="AA37" s="63"/>
      <c r="AB37" s="32"/>
      <c r="AC37" s="63"/>
      <c r="AD37" s="63"/>
      <c r="AE37" s="32"/>
      <c r="AF37" s="63"/>
      <c r="AG37" s="63"/>
      <c r="AH37" s="32"/>
      <c r="AI37" s="63"/>
      <c r="AJ37" s="63"/>
      <c r="AK37" s="32"/>
      <c r="AL37" s="63"/>
      <c r="AM37" s="63"/>
      <c r="AN37" s="32"/>
      <c r="AO37" s="63" t="str">
        <f>IF(Q37,AVERAGE(Q37,T37,W37,Z37,AC37,AF37,AI37,AL37),"")</f>
        <v/>
      </c>
      <c r="AP37" s="63"/>
      <c r="AQ37" s="63"/>
      <c r="AR37" s="63"/>
    </row>
    <row r="38" spans="1:57" ht="5.0999999999999996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57" ht="12" customHeight="1" x14ac:dyDescent="0.2">
      <c r="A39" s="62"/>
      <c r="B39" s="62"/>
      <c r="C39" s="62"/>
      <c r="D39" s="62"/>
      <c r="E39" s="62"/>
      <c r="F39" s="3"/>
      <c r="G39" s="62"/>
      <c r="H39" s="62"/>
      <c r="I39" s="62"/>
      <c r="J39" s="62"/>
      <c r="K39" s="62"/>
      <c r="L39" s="62"/>
      <c r="M39" s="62"/>
      <c r="N39" s="62"/>
      <c r="O39" s="62"/>
      <c r="P39" s="3"/>
      <c r="Q39" s="63"/>
      <c r="R39" s="63"/>
      <c r="S39" s="32"/>
      <c r="T39" s="63"/>
      <c r="U39" s="63"/>
      <c r="V39" s="32"/>
      <c r="W39" s="63"/>
      <c r="X39" s="63"/>
      <c r="Y39" s="32"/>
      <c r="Z39" s="63"/>
      <c r="AA39" s="63"/>
      <c r="AB39" s="32"/>
      <c r="AC39" s="63"/>
      <c r="AD39" s="63"/>
      <c r="AE39" s="32"/>
      <c r="AF39" s="63"/>
      <c r="AG39" s="63"/>
      <c r="AH39" s="32"/>
      <c r="AI39" s="63"/>
      <c r="AJ39" s="63"/>
      <c r="AK39" s="32"/>
      <c r="AL39" s="63"/>
      <c r="AM39" s="63"/>
      <c r="AN39" s="32"/>
      <c r="AO39" s="63" t="str">
        <f>IF(Q39,AVERAGE(Q39,T39,W39,Z39,AC39,AF39,AI39,AL39),"")</f>
        <v/>
      </c>
      <c r="AP39" s="63"/>
      <c r="AQ39" s="63"/>
      <c r="AR39" s="63"/>
    </row>
    <row r="40" spans="1:57" ht="5.0999999999999996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57" ht="12" customHeight="1" x14ac:dyDescent="0.2">
      <c r="L41" s="68" t="s">
        <v>32</v>
      </c>
      <c r="M41" s="68"/>
      <c r="N41" s="68"/>
      <c r="O41" s="68"/>
      <c r="P41" s="68"/>
      <c r="Q41" s="68"/>
      <c r="R41" s="68"/>
      <c r="S41" s="68"/>
      <c r="T41" s="68"/>
      <c r="U41" s="21"/>
      <c r="AE41" s="68" t="s">
        <v>31</v>
      </c>
      <c r="AF41" s="68"/>
      <c r="AG41" s="68"/>
      <c r="AH41" s="68"/>
      <c r="AI41" s="68"/>
      <c r="AJ41" s="68"/>
      <c r="AK41" s="68"/>
      <c r="AL41" s="68"/>
      <c r="AM41" s="68"/>
      <c r="AN41" s="68"/>
      <c r="AO41" s="72">
        <f>IF(U41="Y",1.1,1)</f>
        <v>1</v>
      </c>
      <c r="AP41" s="72"/>
      <c r="AQ41" s="72"/>
      <c r="AR41" s="72"/>
    </row>
    <row r="42" spans="1:57" ht="5.0999999999999996" customHeight="1" x14ac:dyDescent="0.2">
      <c r="L42" s="2"/>
      <c r="M42" s="2"/>
      <c r="N42" s="2"/>
      <c r="O42" s="2"/>
      <c r="P42" s="2"/>
      <c r="Q42" s="2"/>
      <c r="R42" s="2"/>
      <c r="S42" s="2"/>
      <c r="T42" s="2"/>
      <c r="U42" s="64" t="s">
        <v>16</v>
      </c>
      <c r="V42" s="64"/>
      <c r="W42" s="64"/>
      <c r="AE42" s="2"/>
      <c r="AF42" s="2"/>
      <c r="AG42" s="2"/>
      <c r="AH42" s="2"/>
      <c r="AI42" s="2"/>
      <c r="AJ42" s="2"/>
      <c r="AK42" s="2"/>
      <c r="AL42" s="2"/>
      <c r="AM42" s="2"/>
      <c r="AN42" s="3"/>
      <c r="AO42" s="3"/>
      <c r="AP42" s="3"/>
      <c r="AQ42" s="3"/>
      <c r="AR42" s="3"/>
    </row>
    <row r="43" spans="1:57" ht="12" customHeight="1" x14ac:dyDescent="0.2">
      <c r="A43" s="70" t="s">
        <v>44</v>
      </c>
      <c r="B43" s="70"/>
      <c r="C43" s="70"/>
      <c r="D43" s="70"/>
      <c r="E43" s="70"/>
      <c r="F43" s="62"/>
      <c r="G43" s="62"/>
      <c r="H43" s="62"/>
      <c r="I43" s="62"/>
      <c r="N43" s="3"/>
      <c r="O43" s="3"/>
      <c r="P43" s="3"/>
      <c r="Q43" s="3"/>
      <c r="U43" s="64"/>
      <c r="V43" s="64"/>
      <c r="W43" s="64"/>
      <c r="AE43" s="12"/>
      <c r="AF43" s="12"/>
      <c r="AG43" s="12"/>
      <c r="AH43" s="12"/>
      <c r="AI43" s="12"/>
      <c r="AJ43" s="68" t="s">
        <v>30</v>
      </c>
      <c r="AK43" s="68"/>
      <c r="AL43" s="68"/>
      <c r="AM43" s="68"/>
      <c r="AN43" s="68"/>
      <c r="AO43" s="72" t="str">
        <f>IF(AO35 &lt;&gt;"",ROUND(AVERAGE(AO35,AO37,AO39)*AO41, 1),"")</f>
        <v/>
      </c>
      <c r="AP43" s="72"/>
      <c r="AQ43" s="72"/>
      <c r="AR43" s="72"/>
    </row>
    <row r="44" spans="1:57" ht="5.0999999999999996" customHeight="1" x14ac:dyDescent="0.2">
      <c r="B44" s="79"/>
      <c r="C44" s="80"/>
      <c r="D44" s="80"/>
      <c r="F44" s="61"/>
      <c r="G44" s="61"/>
      <c r="H44" s="61"/>
      <c r="I44" s="61"/>
      <c r="J44" s="3"/>
      <c r="N44" s="3"/>
      <c r="O44" s="3"/>
      <c r="P44" s="3"/>
      <c r="Q44" s="3"/>
      <c r="U44" s="3"/>
      <c r="V44" s="3"/>
      <c r="AE44" s="12"/>
      <c r="AF44" s="12"/>
      <c r="AG44" s="12"/>
      <c r="AH44" s="12"/>
      <c r="AI44" s="12"/>
      <c r="AJ44" s="2"/>
      <c r="AK44" s="2"/>
      <c r="AL44" s="2"/>
      <c r="AM44" s="2"/>
      <c r="AN44" s="3"/>
      <c r="AO44" s="3"/>
      <c r="AP44" s="3"/>
      <c r="AQ44" s="3"/>
      <c r="AR44" s="3"/>
    </row>
    <row r="45" spans="1:57" ht="5.0999999999999996" customHeight="1" thickBo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AI45" s="3"/>
      <c r="AJ45" s="3"/>
      <c r="AK45" s="3"/>
      <c r="AL45" s="3"/>
      <c r="AM45" s="3"/>
    </row>
    <row r="46" spans="1:57" ht="12" customHeight="1" thickTop="1" x14ac:dyDescent="0.2">
      <c r="A46" s="90" t="s">
        <v>22</v>
      </c>
      <c r="B46" s="90"/>
      <c r="C46" s="90"/>
      <c r="D46" s="90"/>
      <c r="E46" s="90"/>
      <c r="F46" s="62"/>
      <c r="G46" s="62"/>
      <c r="H46" s="62"/>
      <c r="I46" s="62"/>
      <c r="J46" s="62"/>
      <c r="K46" s="62"/>
      <c r="L46" s="62"/>
      <c r="M46" s="62"/>
      <c r="N46" s="3"/>
      <c r="O46" s="6"/>
      <c r="P46" s="7"/>
      <c r="Q46" s="74" t="s">
        <v>24</v>
      </c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6"/>
    </row>
    <row r="47" spans="1:57" ht="5.0999999999999996" customHeight="1" x14ac:dyDescent="0.2">
      <c r="A47" s="90"/>
      <c r="B47" s="90"/>
      <c r="C47" s="90"/>
      <c r="D47" s="90"/>
      <c r="E47" s="90"/>
      <c r="F47" s="3"/>
      <c r="G47" s="3"/>
      <c r="H47" s="3"/>
      <c r="I47" s="3"/>
      <c r="J47" s="3"/>
      <c r="K47" s="3"/>
      <c r="L47" s="3"/>
      <c r="M47" s="3"/>
      <c r="Q47" s="8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9"/>
    </row>
    <row r="48" spans="1:57" ht="12" customHeight="1" x14ac:dyDescent="0.2">
      <c r="A48" s="90" t="s">
        <v>23</v>
      </c>
      <c r="B48" s="90"/>
      <c r="C48" s="90"/>
      <c r="D48" s="90"/>
      <c r="E48" s="90"/>
      <c r="F48" s="73"/>
      <c r="G48" s="73"/>
      <c r="H48" s="73"/>
      <c r="I48" s="73"/>
      <c r="J48" s="73"/>
      <c r="K48" s="73"/>
      <c r="L48" s="73"/>
      <c r="M48" s="73"/>
      <c r="P48" s="3"/>
      <c r="Q48" s="8"/>
      <c r="S48" s="28"/>
      <c r="T48" s="71" t="s">
        <v>60</v>
      </c>
      <c r="U48" s="71"/>
      <c r="V48" s="71"/>
      <c r="W48" s="71"/>
      <c r="X48" s="62"/>
      <c r="Y48" s="62"/>
      <c r="Z48" s="62"/>
      <c r="AA48" s="62"/>
      <c r="AB48" s="3" t="s">
        <v>57</v>
      </c>
      <c r="AC48" s="3"/>
      <c r="AD48" s="3"/>
      <c r="AE48" s="3"/>
      <c r="AF48" s="71" t="s">
        <v>59</v>
      </c>
      <c r="AG48" s="71"/>
      <c r="AH48" s="71"/>
      <c r="AI48" s="71"/>
      <c r="AJ48" s="71"/>
      <c r="AK48" s="71"/>
      <c r="AL48" s="62"/>
      <c r="AM48" s="62"/>
      <c r="AN48" s="62"/>
      <c r="AO48" s="3" t="s">
        <v>58</v>
      </c>
      <c r="AP48" s="3"/>
      <c r="AQ48" s="3"/>
      <c r="AR48" s="9"/>
    </row>
    <row r="49" spans="1:44" ht="5.0999999999999996" customHeight="1" x14ac:dyDescent="0.2">
      <c r="A49" s="90"/>
      <c r="B49" s="90"/>
      <c r="C49" s="90"/>
      <c r="D49" s="90"/>
      <c r="E49" s="90"/>
      <c r="F49" s="3"/>
      <c r="G49" s="3"/>
      <c r="H49" s="3"/>
      <c r="I49" s="3"/>
      <c r="J49" s="3"/>
      <c r="K49" s="3"/>
      <c r="L49" s="3"/>
      <c r="M49" s="3"/>
      <c r="P49" s="3"/>
      <c r="Q49" s="8"/>
      <c r="R49" s="28"/>
      <c r="S49" s="28"/>
      <c r="T49" s="92" t="s">
        <v>87</v>
      </c>
      <c r="U49" s="92"/>
      <c r="V49" s="92"/>
      <c r="W49" s="92"/>
      <c r="X49" s="3"/>
      <c r="Y49" s="3"/>
      <c r="Z49" s="3"/>
      <c r="AA49" s="3"/>
      <c r="AB49" s="3"/>
      <c r="AC49" s="3"/>
      <c r="AD49" s="3"/>
      <c r="AE49" s="28"/>
      <c r="AF49" s="92" t="s">
        <v>61</v>
      </c>
      <c r="AG49" s="92"/>
      <c r="AH49" s="92"/>
      <c r="AI49" s="92"/>
      <c r="AJ49" s="92"/>
      <c r="AK49" s="92"/>
      <c r="AL49" s="3"/>
      <c r="AM49" s="3"/>
      <c r="AN49" s="3"/>
      <c r="AO49" s="3"/>
      <c r="AP49" s="3"/>
      <c r="AQ49" s="3"/>
      <c r="AR49" s="9"/>
    </row>
    <row r="50" spans="1:44" ht="3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Q50" s="10"/>
      <c r="R50" s="4"/>
      <c r="S50" s="4"/>
      <c r="T50" s="93"/>
      <c r="U50" s="93"/>
      <c r="V50" s="93"/>
      <c r="W50" s="93"/>
      <c r="X50" s="4"/>
      <c r="Y50" s="4"/>
      <c r="Z50" s="4"/>
      <c r="AA50" s="4"/>
      <c r="AB50" s="4"/>
      <c r="AC50" s="4"/>
      <c r="AD50" s="4"/>
      <c r="AE50" s="4"/>
      <c r="AF50" s="93"/>
      <c r="AG50" s="93"/>
      <c r="AH50" s="93"/>
      <c r="AI50" s="93"/>
      <c r="AJ50" s="93"/>
      <c r="AK50" s="93"/>
      <c r="AL50" s="4"/>
      <c r="AM50" s="4"/>
      <c r="AN50" s="4"/>
      <c r="AO50" s="4"/>
      <c r="AP50" s="4"/>
      <c r="AQ50" s="4"/>
      <c r="AR50" s="11"/>
    </row>
    <row r="51" spans="1:44" ht="12" customHeight="1" x14ac:dyDescent="0.2"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44" ht="12" customHeight="1" x14ac:dyDescent="0.2">
      <c r="A52" s="44" t="s">
        <v>25</v>
      </c>
      <c r="B52" s="44"/>
      <c r="C52" s="44"/>
      <c r="D52" s="44"/>
      <c r="E52" s="44"/>
      <c r="G52" s="44" t="s">
        <v>27</v>
      </c>
      <c r="H52" s="44"/>
      <c r="I52" s="44"/>
      <c r="J52" s="44"/>
      <c r="K52" s="44"/>
      <c r="L52" s="44"/>
      <c r="M52" s="44"/>
      <c r="N52" s="44"/>
      <c r="O52" s="44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O52" s="44" t="s">
        <v>29</v>
      </c>
      <c r="AP52" s="44"/>
      <c r="AQ52" s="44"/>
      <c r="AR52" s="44"/>
    </row>
    <row r="53" spans="1:44" ht="12" customHeight="1" x14ac:dyDescent="0.2">
      <c r="A53" s="44" t="s">
        <v>26</v>
      </c>
      <c r="B53" s="44"/>
      <c r="C53" s="44"/>
      <c r="D53" s="44"/>
      <c r="E53" s="44"/>
      <c r="G53" s="44" t="s">
        <v>26</v>
      </c>
      <c r="H53" s="44"/>
      <c r="I53" s="44"/>
      <c r="J53" s="44"/>
      <c r="K53" s="44"/>
      <c r="L53" s="44"/>
      <c r="M53" s="44"/>
      <c r="N53" s="44"/>
      <c r="O53" s="44"/>
      <c r="Q53" s="44">
        <v>0</v>
      </c>
      <c r="R53" s="44"/>
      <c r="S53" s="3"/>
      <c r="T53" s="44">
        <v>90</v>
      </c>
      <c r="U53" s="44"/>
      <c r="V53" s="3"/>
      <c r="W53" s="44">
        <v>180</v>
      </c>
      <c r="X53" s="44"/>
      <c r="Y53" s="3"/>
      <c r="Z53" s="44">
        <v>270</v>
      </c>
      <c r="AA53" s="44"/>
      <c r="AB53" s="3"/>
      <c r="AC53" s="44">
        <v>0</v>
      </c>
      <c r="AD53" s="44"/>
      <c r="AE53" s="3"/>
      <c r="AF53" s="44">
        <v>90</v>
      </c>
      <c r="AG53" s="44"/>
      <c r="AH53" s="3"/>
      <c r="AI53" s="44">
        <v>180</v>
      </c>
      <c r="AJ53" s="44"/>
      <c r="AK53" s="3"/>
      <c r="AL53" s="44">
        <v>270</v>
      </c>
      <c r="AM53" s="44"/>
      <c r="AN53" s="3"/>
      <c r="AO53" s="44" t="s">
        <v>28</v>
      </c>
      <c r="AP53" s="44"/>
      <c r="AQ53" s="44"/>
      <c r="AR53" s="44"/>
    </row>
    <row r="54" spans="1:44" ht="12" customHeight="1" x14ac:dyDescent="0.2">
      <c r="A54" s="63"/>
      <c r="B54" s="63"/>
      <c r="C54" s="63"/>
      <c r="D54" s="63"/>
      <c r="E54" s="63"/>
      <c r="F54" s="3"/>
      <c r="G54" s="65"/>
      <c r="H54" s="65"/>
      <c r="I54" s="65"/>
      <c r="J54" s="65"/>
      <c r="K54" s="65"/>
      <c r="L54" s="65"/>
      <c r="M54" s="65"/>
      <c r="N54" s="65"/>
      <c r="O54" s="65"/>
      <c r="Q54" s="63"/>
      <c r="R54" s="63"/>
      <c r="S54" s="32"/>
      <c r="T54" s="62"/>
      <c r="U54" s="62"/>
      <c r="V54" s="32"/>
      <c r="W54" s="62"/>
      <c r="X54" s="62"/>
      <c r="Y54" s="32"/>
      <c r="Z54" s="62"/>
      <c r="AA54" s="62"/>
      <c r="AB54" s="32"/>
      <c r="AC54" s="62"/>
      <c r="AD54" s="62"/>
      <c r="AE54" s="32"/>
      <c r="AF54" s="62"/>
      <c r="AG54" s="62"/>
      <c r="AH54" s="32"/>
      <c r="AI54" s="62"/>
      <c r="AJ54" s="62"/>
      <c r="AK54" s="32"/>
      <c r="AL54" s="62"/>
      <c r="AM54" s="62"/>
      <c r="AN54" s="32"/>
      <c r="AO54" s="63" t="str">
        <f>IF(Q54,AVERAGE(Q54,T54,W54,Z54,AC54,AF54,AI54,AL54),"")</f>
        <v/>
      </c>
      <c r="AP54" s="63"/>
      <c r="AQ54" s="63"/>
      <c r="AR54" s="63"/>
    </row>
    <row r="55" spans="1:44" ht="5.0999999999999996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2" customHeight="1" x14ac:dyDescent="0.2">
      <c r="A56" s="65"/>
      <c r="B56" s="65"/>
      <c r="C56" s="65"/>
      <c r="D56" s="65"/>
      <c r="E56" s="65"/>
      <c r="F56" s="3"/>
      <c r="G56" s="65"/>
      <c r="H56" s="65"/>
      <c r="I56" s="65"/>
      <c r="J56" s="65"/>
      <c r="K56" s="65"/>
      <c r="L56" s="65"/>
      <c r="M56" s="65"/>
      <c r="N56" s="65"/>
      <c r="O56" s="65"/>
      <c r="Q56" s="62"/>
      <c r="R56" s="62"/>
      <c r="S56" s="32"/>
      <c r="T56" s="62"/>
      <c r="U56" s="62"/>
      <c r="V56" s="32"/>
      <c r="W56" s="62"/>
      <c r="X56" s="62"/>
      <c r="Y56" s="32"/>
      <c r="Z56" s="62"/>
      <c r="AA56" s="62"/>
      <c r="AB56" s="32"/>
      <c r="AC56" s="62"/>
      <c r="AD56" s="62"/>
      <c r="AE56" s="32"/>
      <c r="AF56" s="62"/>
      <c r="AG56" s="62"/>
      <c r="AH56" s="32"/>
      <c r="AI56" s="62"/>
      <c r="AJ56" s="62"/>
      <c r="AK56" s="32"/>
      <c r="AL56" s="62"/>
      <c r="AM56" s="62"/>
      <c r="AN56" s="32"/>
      <c r="AO56" s="63" t="str">
        <f>IF(Q56,AVERAGE(Q56,T56,W56,Z56,AC56,AF56,AI56,AL56),"")</f>
        <v/>
      </c>
      <c r="AP56" s="63"/>
      <c r="AQ56" s="63"/>
      <c r="AR56" s="63"/>
    </row>
    <row r="57" spans="1:44" ht="5.0999999999999996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2" customHeight="1" x14ac:dyDescent="0.2">
      <c r="A58" s="65"/>
      <c r="B58" s="65"/>
      <c r="C58" s="65"/>
      <c r="D58" s="65"/>
      <c r="E58" s="65"/>
      <c r="F58" s="3"/>
      <c r="G58" s="62"/>
      <c r="H58" s="62"/>
      <c r="I58" s="62"/>
      <c r="J58" s="62"/>
      <c r="K58" s="62"/>
      <c r="L58" s="62"/>
      <c r="M58" s="62"/>
      <c r="N58" s="62"/>
      <c r="O58" s="62"/>
      <c r="Q58" s="62"/>
      <c r="R58" s="62"/>
      <c r="S58" s="32"/>
      <c r="T58" s="62"/>
      <c r="U58" s="62"/>
      <c r="V58" s="32"/>
      <c r="W58" s="62"/>
      <c r="X58" s="62"/>
      <c r="Y58" s="32"/>
      <c r="Z58" s="62"/>
      <c r="AA58" s="62"/>
      <c r="AB58" s="32"/>
      <c r="AC58" s="62"/>
      <c r="AD58" s="62"/>
      <c r="AE58" s="32"/>
      <c r="AF58" s="62"/>
      <c r="AG58" s="62"/>
      <c r="AH58" s="32"/>
      <c r="AI58" s="62"/>
      <c r="AJ58" s="62"/>
      <c r="AK58" s="32"/>
      <c r="AL58" s="62"/>
      <c r="AM58" s="62"/>
      <c r="AN58" s="32"/>
      <c r="AO58" s="63" t="str">
        <f>IF(Q58,AVERAGE(Q58,T58,W58,Z58,AC58,AF58,AI58,AL58),"")</f>
        <v/>
      </c>
      <c r="AP58" s="63"/>
      <c r="AQ58" s="63"/>
      <c r="AR58" s="63"/>
    </row>
    <row r="59" spans="1:44" ht="5.0999999999999996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2" customHeight="1" x14ac:dyDescent="0.2">
      <c r="L60" s="44" t="s">
        <v>32</v>
      </c>
      <c r="M60" s="44"/>
      <c r="N60" s="44"/>
      <c r="O60" s="44"/>
      <c r="P60" s="44"/>
      <c r="Q60" s="44"/>
      <c r="R60" s="44"/>
      <c r="S60" s="44"/>
      <c r="T60" s="44"/>
      <c r="U60" s="21"/>
      <c r="V60" s="3"/>
      <c r="W60" s="3"/>
      <c r="AE60" s="68" t="s">
        <v>31</v>
      </c>
      <c r="AF60" s="68"/>
      <c r="AG60" s="68"/>
      <c r="AH60" s="68"/>
      <c r="AI60" s="68"/>
      <c r="AJ60" s="68"/>
      <c r="AK60" s="68"/>
      <c r="AL60" s="68"/>
      <c r="AM60" s="68"/>
      <c r="AN60" s="68"/>
      <c r="AO60" s="72">
        <f>IF(U60="Y",1.1,1)</f>
        <v>1</v>
      </c>
      <c r="AP60" s="72"/>
      <c r="AQ60" s="72"/>
      <c r="AR60" s="72"/>
    </row>
    <row r="61" spans="1:44" ht="5.0999999999999996" customHeight="1" x14ac:dyDescent="0.2">
      <c r="L61" s="2"/>
      <c r="M61" s="2"/>
      <c r="N61" s="2"/>
      <c r="O61" s="2"/>
      <c r="P61" s="2"/>
      <c r="Q61" s="2"/>
      <c r="R61" s="2"/>
      <c r="S61" s="2"/>
      <c r="T61" s="2"/>
      <c r="U61" s="64" t="s">
        <v>16</v>
      </c>
      <c r="V61" s="64"/>
      <c r="W61" s="64"/>
      <c r="Y61" s="3"/>
      <c r="Z61" s="3"/>
      <c r="AA61" s="3"/>
      <c r="AE61" s="2"/>
      <c r="AF61" s="2"/>
      <c r="AG61" s="2"/>
      <c r="AH61" s="2"/>
      <c r="AI61" s="2"/>
      <c r="AJ61" s="2"/>
      <c r="AK61" s="2"/>
      <c r="AL61" s="2"/>
      <c r="AM61" s="2"/>
      <c r="AN61" s="3"/>
      <c r="AO61" s="3"/>
      <c r="AP61" s="3"/>
      <c r="AQ61" s="3"/>
      <c r="AR61" s="3"/>
    </row>
    <row r="62" spans="1:44" ht="12" customHeight="1" x14ac:dyDescent="0.2">
      <c r="A62" s="70" t="s">
        <v>44</v>
      </c>
      <c r="B62" s="70"/>
      <c r="C62" s="70"/>
      <c r="D62" s="70"/>
      <c r="E62" s="70"/>
      <c r="F62" s="62"/>
      <c r="G62" s="62"/>
      <c r="H62" s="62"/>
      <c r="I62" s="62"/>
      <c r="N62" s="3"/>
      <c r="O62" s="3"/>
      <c r="P62" s="3"/>
      <c r="Q62" s="3"/>
      <c r="R62" s="3"/>
      <c r="S62" s="3"/>
      <c r="T62" s="3"/>
      <c r="U62" s="64"/>
      <c r="V62" s="64"/>
      <c r="W62" s="64"/>
      <c r="Y62" s="3"/>
      <c r="Z62" s="3"/>
      <c r="AA62" s="3"/>
      <c r="AE62" s="12"/>
      <c r="AF62" s="12"/>
      <c r="AG62" s="12"/>
      <c r="AH62" s="12"/>
      <c r="AI62" s="12"/>
      <c r="AJ62" s="68" t="s">
        <v>30</v>
      </c>
      <c r="AK62" s="68"/>
      <c r="AL62" s="68"/>
      <c r="AM62" s="68"/>
      <c r="AN62" s="68"/>
      <c r="AO62" s="62" t="str">
        <f>IF(AO54 &lt;&gt;"",AVERAGE(AO54,AO56,AO58)*AO60,"")</f>
        <v/>
      </c>
      <c r="AP62" s="62"/>
      <c r="AQ62" s="62"/>
      <c r="AR62" s="62"/>
    </row>
    <row r="63" spans="1:44" ht="5.0999999999999996" customHeight="1" x14ac:dyDescent="0.2">
      <c r="F63" s="61"/>
      <c r="G63" s="61"/>
      <c r="H63" s="61"/>
      <c r="I63" s="61"/>
      <c r="N63" s="3"/>
      <c r="O63" s="3"/>
      <c r="P63" s="3"/>
      <c r="Q63" s="3"/>
      <c r="R63" s="3"/>
      <c r="S63" s="3"/>
      <c r="T63" s="3"/>
      <c r="U63" s="3"/>
      <c r="V63" s="3"/>
      <c r="AE63" s="12"/>
      <c r="AF63" s="12"/>
      <c r="AG63" s="12"/>
      <c r="AH63" s="12"/>
      <c r="AI63" s="12"/>
      <c r="AJ63" s="2"/>
      <c r="AK63" s="2"/>
      <c r="AL63" s="2"/>
      <c r="AM63" s="2"/>
      <c r="AN63" s="3"/>
      <c r="AO63" s="3"/>
      <c r="AP63" s="3"/>
      <c r="AQ63" s="3"/>
      <c r="AR63" s="3"/>
    </row>
    <row r="64" spans="1:44" ht="12" customHeight="1" thickBo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17"/>
      <c r="AF64" s="17"/>
      <c r="AG64" s="17"/>
      <c r="AH64" s="17"/>
      <c r="AI64" s="18"/>
      <c r="AJ64" s="18"/>
      <c r="AK64" s="18"/>
      <c r="AL64" s="18"/>
      <c r="AM64" s="18"/>
      <c r="AN64" s="5"/>
      <c r="AO64" s="18"/>
      <c r="AP64" s="18"/>
      <c r="AQ64" s="18"/>
      <c r="AR64" s="18"/>
    </row>
    <row r="65" spans="1:44" ht="6" customHeight="1" thickTop="1" x14ac:dyDescent="0.2">
      <c r="A65" s="109" t="s">
        <v>49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1"/>
      <c r="AE65" s="13"/>
      <c r="AF65" s="13"/>
      <c r="AG65" s="13"/>
      <c r="AH65" s="13"/>
      <c r="AI65" s="2"/>
      <c r="AJ65" s="2"/>
      <c r="AK65" s="2"/>
      <c r="AL65" s="2"/>
      <c r="AM65" s="2"/>
      <c r="AN65" s="3"/>
      <c r="AO65" s="3"/>
      <c r="AP65" s="3"/>
      <c r="AQ65" s="3"/>
      <c r="AR65" s="3"/>
    </row>
    <row r="66" spans="1:44" ht="6" customHeight="1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4"/>
      <c r="AA66" s="44" t="s">
        <v>34</v>
      </c>
      <c r="AB66" s="44"/>
      <c r="AC66" s="44"/>
      <c r="AD66" s="44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</row>
    <row r="67" spans="1:44" ht="8.25" customHeight="1" x14ac:dyDescent="0.2">
      <c r="A67" s="98" t="s">
        <v>52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100"/>
      <c r="Z67" s="3"/>
      <c r="AA67" s="44"/>
      <c r="AB67" s="44"/>
      <c r="AC67" s="44"/>
      <c r="AD67" s="44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</row>
    <row r="68" spans="1:44" ht="6" customHeight="1" x14ac:dyDescent="0.25">
      <c r="A68" s="101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3"/>
      <c r="Z68" s="3"/>
      <c r="AA68" s="20"/>
      <c r="AB68" s="20"/>
      <c r="AC68" s="20"/>
      <c r="AD68" s="20"/>
      <c r="AE68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ht="8.25" customHeight="1" x14ac:dyDescent="0.2">
      <c r="A69" s="95" t="s">
        <v>88</v>
      </c>
      <c r="B69" s="96"/>
      <c r="C69" s="96"/>
      <c r="D69" s="96"/>
      <c r="E69" s="96"/>
      <c r="F69" s="96"/>
      <c r="G69" s="96"/>
      <c r="H69" s="96"/>
      <c r="I69" s="96"/>
      <c r="J69" s="97"/>
      <c r="K69" s="49" t="s">
        <v>50</v>
      </c>
      <c r="L69" s="50"/>
      <c r="M69" s="50"/>
      <c r="N69" s="50"/>
      <c r="O69" s="50"/>
      <c r="P69" s="50"/>
      <c r="Q69" s="50"/>
      <c r="R69" s="50"/>
      <c r="S69" s="50"/>
      <c r="T69" s="51"/>
      <c r="Z69" s="3"/>
      <c r="AA69" s="44" t="s">
        <v>33</v>
      </c>
      <c r="AB69" s="44"/>
      <c r="AC69" s="44"/>
      <c r="AD69" s="44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</row>
    <row r="70" spans="1:44" ht="6" customHeight="1" x14ac:dyDescent="0.2">
      <c r="A70" s="98"/>
      <c r="B70" s="99"/>
      <c r="C70" s="99"/>
      <c r="D70" s="99"/>
      <c r="E70" s="99"/>
      <c r="F70" s="99"/>
      <c r="G70" s="99"/>
      <c r="H70" s="99"/>
      <c r="I70" s="99"/>
      <c r="J70" s="100"/>
      <c r="K70" s="104"/>
      <c r="L70" s="105"/>
      <c r="M70" s="105"/>
      <c r="N70" s="105"/>
      <c r="O70" s="105"/>
      <c r="P70" s="105"/>
      <c r="Q70" s="105"/>
      <c r="R70" s="105"/>
      <c r="S70" s="105"/>
      <c r="T70" s="106"/>
      <c r="Z70" s="2"/>
      <c r="AA70" s="44"/>
      <c r="AB70" s="44"/>
      <c r="AC70" s="44"/>
      <c r="AD70" s="44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</row>
    <row r="71" spans="1:44" ht="6" customHeight="1" x14ac:dyDescent="0.2">
      <c r="A71" s="101"/>
      <c r="B71" s="102"/>
      <c r="C71" s="102"/>
      <c r="D71" s="102"/>
      <c r="E71" s="102"/>
      <c r="F71" s="102"/>
      <c r="G71" s="102"/>
      <c r="H71" s="102"/>
      <c r="I71" s="102"/>
      <c r="J71" s="103"/>
      <c r="K71" s="52"/>
      <c r="L71" s="53"/>
      <c r="M71" s="53"/>
      <c r="N71" s="53"/>
      <c r="O71" s="53"/>
      <c r="P71" s="53"/>
      <c r="Q71" s="53"/>
      <c r="R71" s="53"/>
      <c r="S71" s="53"/>
      <c r="T71" s="5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4" ht="12" customHeight="1" x14ac:dyDescent="0.2">
      <c r="A72" s="45" t="s">
        <v>53</v>
      </c>
      <c r="B72" s="45"/>
      <c r="C72" s="45"/>
      <c r="D72" s="45"/>
      <c r="E72" s="45"/>
      <c r="F72" s="45"/>
      <c r="G72" s="45"/>
      <c r="H72" s="45"/>
      <c r="I72" s="45"/>
      <c r="J72" s="45"/>
      <c r="K72" s="46">
        <v>100</v>
      </c>
      <c r="L72" s="46"/>
      <c r="M72" s="46"/>
      <c r="N72" s="46"/>
      <c r="O72" s="46"/>
      <c r="P72" s="46"/>
      <c r="Q72" s="46"/>
      <c r="R72" s="46"/>
      <c r="S72" s="46"/>
      <c r="T72" s="46"/>
      <c r="W72" s="3"/>
      <c r="X72" s="2" t="s">
        <v>35</v>
      </c>
      <c r="Y72" s="2"/>
      <c r="Z72" s="2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</row>
    <row r="73" spans="1:44" ht="6" customHeight="1" x14ac:dyDescent="0.25">
      <c r="A73" s="49" t="s">
        <v>56</v>
      </c>
      <c r="B73" s="50"/>
      <c r="C73" s="50"/>
      <c r="D73" s="50"/>
      <c r="E73" s="50"/>
      <c r="F73" s="50"/>
      <c r="G73" s="50"/>
      <c r="H73" s="50"/>
      <c r="I73" s="50"/>
      <c r="J73" s="51"/>
      <c r="K73" s="55">
        <v>98</v>
      </c>
      <c r="L73" s="56"/>
      <c r="M73" s="56"/>
      <c r="N73" s="56"/>
      <c r="O73" s="56"/>
      <c r="P73" s="56"/>
      <c r="Q73" s="56"/>
      <c r="R73" s="56"/>
      <c r="S73" s="56"/>
      <c r="T73" s="57"/>
      <c r="W73" s="3"/>
      <c r="X73" s="2"/>
      <c r="Y73" s="2"/>
      <c r="Z73" s="2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6" customHeight="1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4"/>
      <c r="K74" s="58"/>
      <c r="L74" s="59"/>
      <c r="M74" s="59"/>
      <c r="N74" s="59"/>
      <c r="O74" s="59"/>
      <c r="P74" s="59"/>
      <c r="Q74" s="59"/>
      <c r="R74" s="59"/>
      <c r="S74" s="59"/>
      <c r="T74" s="60"/>
      <c r="W74" s="3"/>
      <c r="X74" s="2"/>
      <c r="Y74" s="2"/>
      <c r="Z74" s="2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</row>
    <row r="75" spans="1:44" ht="6" customHeight="1" x14ac:dyDescent="0.2">
      <c r="A75" s="49" t="s">
        <v>54</v>
      </c>
      <c r="B75" s="50"/>
      <c r="C75" s="50"/>
      <c r="D75" s="50"/>
      <c r="E75" s="50"/>
      <c r="F75" s="50"/>
      <c r="G75" s="50"/>
      <c r="H75" s="50"/>
      <c r="I75" s="50"/>
      <c r="J75" s="51"/>
      <c r="K75" s="49">
        <v>90</v>
      </c>
      <c r="L75" s="50"/>
      <c r="M75" s="50"/>
      <c r="N75" s="50"/>
      <c r="O75" s="50"/>
      <c r="P75" s="50"/>
      <c r="Q75" s="50"/>
      <c r="R75" s="50"/>
      <c r="S75" s="50"/>
      <c r="T75" s="51"/>
      <c r="W75" s="3"/>
      <c r="X75" s="2"/>
      <c r="Y75" s="2"/>
      <c r="Z75" s="2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</row>
    <row r="76" spans="1:44" ht="6" customHeight="1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4"/>
      <c r="K76" s="52"/>
      <c r="L76" s="53"/>
      <c r="M76" s="53"/>
      <c r="N76" s="53"/>
      <c r="O76" s="53"/>
      <c r="P76" s="53"/>
      <c r="Q76" s="53"/>
      <c r="R76" s="53"/>
      <c r="S76" s="53"/>
      <c r="T76" s="5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4" ht="12" customHeight="1" x14ac:dyDescent="0.2">
      <c r="A77" s="45" t="s">
        <v>55</v>
      </c>
      <c r="B77" s="45"/>
      <c r="C77" s="45"/>
      <c r="D77" s="45"/>
      <c r="E77" s="45"/>
      <c r="F77" s="45"/>
      <c r="G77" s="45"/>
      <c r="H77" s="45"/>
      <c r="I77" s="45"/>
      <c r="J77" s="45"/>
      <c r="K77" s="45" t="s">
        <v>51</v>
      </c>
      <c r="L77" s="45"/>
      <c r="M77" s="45"/>
      <c r="N77" s="45"/>
      <c r="O77" s="45"/>
      <c r="P77" s="45"/>
      <c r="Q77" s="45"/>
      <c r="R77" s="45"/>
      <c r="S77" s="45"/>
      <c r="T77" s="45"/>
      <c r="U77" s="3"/>
      <c r="V77" s="44" t="s">
        <v>36</v>
      </c>
      <c r="W77" s="44"/>
      <c r="X77" s="44"/>
      <c r="Y77" s="44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</row>
  </sheetData>
  <sheetProtection sheet="1" selectLockedCells="1"/>
  <mergeCells count="195">
    <mergeCell ref="A53:E53"/>
    <mergeCell ref="G53:O53"/>
    <mergeCell ref="A58:E58"/>
    <mergeCell ref="A56:E56"/>
    <mergeCell ref="K75:T76"/>
    <mergeCell ref="AA74:AR75"/>
    <mergeCell ref="A69:J71"/>
    <mergeCell ref="K69:T71"/>
    <mergeCell ref="AA69:AD70"/>
    <mergeCell ref="AE69:AR70"/>
    <mergeCell ref="A67:T68"/>
    <mergeCell ref="A65:T66"/>
    <mergeCell ref="AA66:AD67"/>
    <mergeCell ref="AE66:AR67"/>
    <mergeCell ref="A62:E62"/>
    <mergeCell ref="F62:I62"/>
    <mergeCell ref="A54:E54"/>
    <mergeCell ref="AO62:AR62"/>
    <mergeCell ref="AO60:AR60"/>
    <mergeCell ref="J9:M14"/>
    <mergeCell ref="R9:V10"/>
    <mergeCell ref="R12:V12"/>
    <mergeCell ref="W14:AD14"/>
    <mergeCell ref="AJ62:AN62"/>
    <mergeCell ref="AE60:AN60"/>
    <mergeCell ref="L60:T60"/>
    <mergeCell ref="A27:E27"/>
    <mergeCell ref="A29:E29"/>
    <mergeCell ref="A46:E46"/>
    <mergeCell ref="A47:E47"/>
    <mergeCell ref="A48:E48"/>
    <mergeCell ref="A49:E49"/>
    <mergeCell ref="T29:W29"/>
    <mergeCell ref="T30:W31"/>
    <mergeCell ref="T48:W48"/>
    <mergeCell ref="AF48:AK48"/>
    <mergeCell ref="T49:W50"/>
    <mergeCell ref="AF49:AK50"/>
    <mergeCell ref="AF30:AK31"/>
    <mergeCell ref="L41:T41"/>
    <mergeCell ref="AE41:AN41"/>
    <mergeCell ref="AJ43:AN43"/>
    <mergeCell ref="T54:U54"/>
    <mergeCell ref="G52:O52"/>
    <mergeCell ref="U42:W43"/>
    <mergeCell ref="Q46:AR46"/>
    <mergeCell ref="AO52:AR52"/>
    <mergeCell ref="AO43:AR43"/>
    <mergeCell ref="B44:D44"/>
    <mergeCell ref="AH9:AK10"/>
    <mergeCell ref="AH7:AK7"/>
    <mergeCell ref="AH5:AK5"/>
    <mergeCell ref="AN13:AO14"/>
    <mergeCell ref="W24:AC24"/>
    <mergeCell ref="A24:F24"/>
    <mergeCell ref="AD24:AQ24"/>
    <mergeCell ref="A5:C5"/>
    <mergeCell ref="A7:D7"/>
    <mergeCell ref="A9:D10"/>
    <mergeCell ref="E7:L7"/>
    <mergeCell ref="D5:O5"/>
    <mergeCell ref="AL12:AM12"/>
    <mergeCell ref="W5:AF5"/>
    <mergeCell ref="W7:AD7"/>
    <mergeCell ref="W9:AA10"/>
    <mergeCell ref="W12:Z12"/>
    <mergeCell ref="F9:I14"/>
    <mergeCell ref="AO41:AR41"/>
    <mergeCell ref="AL48:AN48"/>
    <mergeCell ref="X48:AA48"/>
    <mergeCell ref="F48:M48"/>
    <mergeCell ref="F46:M46"/>
    <mergeCell ref="A43:E43"/>
    <mergeCell ref="F43:I43"/>
    <mergeCell ref="Q27:AR27"/>
    <mergeCell ref="A33:E33"/>
    <mergeCell ref="A34:E34"/>
    <mergeCell ref="G33:O33"/>
    <mergeCell ref="G34:O34"/>
    <mergeCell ref="Q34:R34"/>
    <mergeCell ref="W34:X34"/>
    <mergeCell ref="Z34:AA34"/>
    <mergeCell ref="AC34:AD34"/>
    <mergeCell ref="AF34:AG34"/>
    <mergeCell ref="AL29:AN29"/>
    <mergeCell ref="AI34:AJ34"/>
    <mergeCell ref="AL34:AM34"/>
    <mergeCell ref="X29:AA29"/>
    <mergeCell ref="F29:M29"/>
    <mergeCell ref="F27:M27"/>
    <mergeCell ref="AO33:AR33"/>
    <mergeCell ref="AO34:AR34"/>
    <mergeCell ref="T34:U34"/>
    <mergeCell ref="AF29:AK29"/>
    <mergeCell ref="A20:D21"/>
    <mergeCell ref="E16:AI16"/>
    <mergeCell ref="E18:AI18"/>
    <mergeCell ref="E20:AI20"/>
    <mergeCell ref="E22:AI22"/>
    <mergeCell ref="G24:V24"/>
    <mergeCell ref="A1:AR1"/>
    <mergeCell ref="A2:AR2"/>
    <mergeCell ref="A3:AR3"/>
    <mergeCell ref="AL5:AN5"/>
    <mergeCell ref="AL7:AQ7"/>
    <mergeCell ref="R5:V5"/>
    <mergeCell ref="R7:V7"/>
    <mergeCell ref="A39:E39"/>
    <mergeCell ref="A37:E37"/>
    <mergeCell ref="A35:E35"/>
    <mergeCell ref="AL9:AL10"/>
    <mergeCell ref="E9:E10"/>
    <mergeCell ref="A16:D17"/>
    <mergeCell ref="AO39:AR39"/>
    <mergeCell ref="AO37:AR37"/>
    <mergeCell ref="AO35:AR35"/>
    <mergeCell ref="AL39:AM39"/>
    <mergeCell ref="AL37:AM37"/>
    <mergeCell ref="AL35:AM35"/>
    <mergeCell ref="AI39:AJ39"/>
    <mergeCell ref="AI37:AJ37"/>
    <mergeCell ref="AI35:AJ35"/>
    <mergeCell ref="AF37:AG37"/>
    <mergeCell ref="AF35:AG35"/>
    <mergeCell ref="G37:O37"/>
    <mergeCell ref="G35:O35"/>
    <mergeCell ref="AC37:AD37"/>
    <mergeCell ref="AC35:AD35"/>
    <mergeCell ref="Z39:AA39"/>
    <mergeCell ref="Z37:AA37"/>
    <mergeCell ref="Z35:AA35"/>
    <mergeCell ref="Q39:R39"/>
    <mergeCell ref="Q37:R37"/>
    <mergeCell ref="Q35:R35"/>
    <mergeCell ref="W39:X39"/>
    <mergeCell ref="W37:X37"/>
    <mergeCell ref="W35:X35"/>
    <mergeCell ref="T39:U39"/>
    <mergeCell ref="T37:U37"/>
    <mergeCell ref="T35:U35"/>
    <mergeCell ref="AO53:AR53"/>
    <mergeCell ref="G54:O54"/>
    <mergeCell ref="Z54:AA54"/>
    <mergeCell ref="W58:X58"/>
    <mergeCell ref="W56:X56"/>
    <mergeCell ref="W54:X54"/>
    <mergeCell ref="T58:U58"/>
    <mergeCell ref="T56:U56"/>
    <mergeCell ref="AC54:AD54"/>
    <mergeCell ref="Z58:AA58"/>
    <mergeCell ref="Z56:AA56"/>
    <mergeCell ref="AC53:AD53"/>
    <mergeCell ref="AF53:AG53"/>
    <mergeCell ref="Q58:R58"/>
    <mergeCell ref="Q56:R56"/>
    <mergeCell ref="Q54:R54"/>
    <mergeCell ref="G58:O58"/>
    <mergeCell ref="G56:O56"/>
    <mergeCell ref="AO58:AR58"/>
    <mergeCell ref="AO56:AR56"/>
    <mergeCell ref="AO54:AR54"/>
    <mergeCell ref="A52:E52"/>
    <mergeCell ref="F63:I63"/>
    <mergeCell ref="AL58:AM58"/>
    <mergeCell ref="AL56:AM56"/>
    <mergeCell ref="AL54:AM54"/>
    <mergeCell ref="AF39:AG39"/>
    <mergeCell ref="AI53:AJ53"/>
    <mergeCell ref="AL53:AM53"/>
    <mergeCell ref="U61:W62"/>
    <mergeCell ref="AI58:AJ58"/>
    <mergeCell ref="AI56:AJ56"/>
    <mergeCell ref="Q53:R53"/>
    <mergeCell ref="T53:U53"/>
    <mergeCell ref="W53:X53"/>
    <mergeCell ref="Z53:AA53"/>
    <mergeCell ref="AF58:AG58"/>
    <mergeCell ref="AF56:AG56"/>
    <mergeCell ref="AF54:AG54"/>
    <mergeCell ref="AC58:AD58"/>
    <mergeCell ref="AC56:AD56"/>
    <mergeCell ref="F44:I44"/>
    <mergeCell ref="AI54:AJ54"/>
    <mergeCell ref="AC39:AD39"/>
    <mergeCell ref="G39:O39"/>
    <mergeCell ref="V77:Y77"/>
    <mergeCell ref="A72:J72"/>
    <mergeCell ref="K72:T72"/>
    <mergeCell ref="A77:J77"/>
    <mergeCell ref="K77:T77"/>
    <mergeCell ref="Z77:AR77"/>
    <mergeCell ref="AA72:AR72"/>
    <mergeCell ref="A73:J74"/>
    <mergeCell ref="K73:T74"/>
    <mergeCell ref="A75:J76"/>
  </mergeCells>
  <conditionalFormatting sqref="D5">
    <cfRule type="cellIs" dxfId="48" priority="32" operator="equal">
      <formula>""</formula>
    </cfRule>
  </conditionalFormatting>
  <conditionalFormatting sqref="W5 AL5:AN5 E7 W7 AL7:AQ7 E9:E10 AL9:AL10 W12 AN12 W14 E16:AI16 E18:AI18 E20:AI20 E22:AI22 AM16 AM18 F27:M27 F29:M29 AL29 A35:E35 A37:E37 A39:E39 G35:O35 G37:O37 G39:O39 Q35:R35 Q37:R37 Q39:R39 T35:U35 T37:U37 T39:U39 W9 W35:X35 W37:X37 W39:X39 Z35:AA35 Z37:AA37 Z39:AA39 AC35:AD35 AC37:AD37 AC39:AD39 AF35:AG35 AF37:AG37 AF39:AG39 AI35:AJ35 AI37:AJ37 AI39:AJ39 AL35:AM35 AL37:AM37 AL39:AM39 X29:AA29">
    <cfRule type="cellIs" dxfId="47" priority="31" operator="equal">
      <formula>""</formula>
    </cfRule>
  </conditionalFormatting>
  <conditionalFormatting sqref="U41 F46:M46 F48:M48 X48:AA48 AL48:AN48 G58:O58 Q54:R54 U60 Z77 F62:I62 F43:I43 Q56:R56 Q58:R58 T54:U54 T56:U56 T58:U58 W54:X54 W56:X56 W58:X58 Z54:AA54 Z56:AA56 Z58:AA58 AC54:AD54 AC56:AD56 AC58:AD58 AF54:AG54 AF56:AG56 AF58:AG58 AI54:AJ54 AI56:AJ56 AI58:AJ58 AL54:AM54 AL56:AM56 AL58:AM58">
    <cfRule type="cellIs" dxfId="46" priority="30" operator="equal">
      <formula>""</formula>
    </cfRule>
  </conditionalFormatting>
  <conditionalFormatting sqref="G24:V24">
    <cfRule type="cellIs" dxfId="45" priority="27" operator="equal">
      <formula>""</formula>
    </cfRule>
  </conditionalFormatting>
  <conditionalFormatting sqref="AD24">
    <cfRule type="cellIs" dxfId="44" priority="26" operator="equal">
      <formula>""</formula>
    </cfRule>
  </conditionalFormatting>
  <conditionalFormatting sqref="AQ16">
    <cfRule type="cellIs" dxfId="43" priority="22" operator="equal">
      <formula>""</formula>
    </cfRule>
  </conditionalFormatting>
  <conditionalFormatting sqref="AM20">
    <cfRule type="cellIs" dxfId="42" priority="24" operator="equal">
      <formula>""</formula>
    </cfRule>
  </conditionalFormatting>
  <conditionalFormatting sqref="AM22">
    <cfRule type="cellIs" dxfId="41" priority="23" operator="equal">
      <formula>""</formula>
    </cfRule>
  </conditionalFormatting>
  <conditionalFormatting sqref="AQ22">
    <cfRule type="cellIs" dxfId="40" priority="20" operator="equal">
      <formula>""</formula>
    </cfRule>
  </conditionalFormatting>
  <conditionalFormatting sqref="AQ20">
    <cfRule type="cellIs" dxfId="39" priority="21" operator="equal">
      <formula>""</formula>
    </cfRule>
  </conditionalFormatting>
  <conditionalFormatting sqref="AQ18">
    <cfRule type="cellIs" dxfId="38" priority="19" operator="equal">
      <formula>""</formula>
    </cfRule>
  </conditionalFormatting>
  <conditionalFormatting sqref="AO35">
    <cfRule type="cellIs" dxfId="37" priority="18" operator="equal">
      <formula>""</formula>
    </cfRule>
  </conditionalFormatting>
  <conditionalFormatting sqref="AO37">
    <cfRule type="cellIs" dxfId="36" priority="17" operator="equal">
      <formula>""</formula>
    </cfRule>
  </conditionalFormatting>
  <conditionalFormatting sqref="AO39">
    <cfRule type="cellIs" dxfId="35" priority="16" operator="equal">
      <formula>""</formula>
    </cfRule>
  </conditionalFormatting>
  <conditionalFormatting sqref="AO62:AR62">
    <cfRule type="cellIs" dxfId="34" priority="5" operator="equal">
      <formula>""</formula>
    </cfRule>
  </conditionalFormatting>
  <conditionalFormatting sqref="A54">
    <cfRule type="cellIs" dxfId="33" priority="15" operator="equal">
      <formula>""</formula>
    </cfRule>
  </conditionalFormatting>
  <conditionalFormatting sqref="A58">
    <cfRule type="cellIs" dxfId="32" priority="13" operator="equal">
      <formula>""</formula>
    </cfRule>
  </conditionalFormatting>
  <conditionalFormatting sqref="G54">
    <cfRule type="cellIs" dxfId="31" priority="12" operator="equal">
      <formula>""</formula>
    </cfRule>
  </conditionalFormatting>
  <conditionalFormatting sqref="G56">
    <cfRule type="cellIs" dxfId="30" priority="11" operator="equal">
      <formula>""</formula>
    </cfRule>
  </conditionalFormatting>
  <conditionalFormatting sqref="A56">
    <cfRule type="cellIs" dxfId="29" priority="10" operator="equal">
      <formula>""</formula>
    </cfRule>
  </conditionalFormatting>
  <conditionalFormatting sqref="AO60:AR60">
    <cfRule type="cellIs" dxfId="28" priority="6" operator="equal">
      <formula>""</formula>
    </cfRule>
  </conditionalFormatting>
  <conditionalFormatting sqref="AO58">
    <cfRule type="cellIs" dxfId="27" priority="1" operator="equal">
      <formula>""</formula>
    </cfRule>
  </conditionalFormatting>
  <conditionalFormatting sqref="AO54">
    <cfRule type="cellIs" dxfId="26" priority="3" operator="equal">
      <formula>""</formula>
    </cfRule>
  </conditionalFormatting>
  <conditionalFormatting sqref="AO56">
    <cfRule type="cellIs" dxfId="25" priority="2" operator="equal">
      <formula>""</formula>
    </cfRule>
  </conditionalFormatting>
  <dataValidations count="4">
    <dataValidation type="list" allowBlank="1" showInputMessage="1" showErrorMessage="1" sqref="E9:E10">
      <formula1>"1,2,3,4,5,6,7,8,9"</formula1>
    </dataValidation>
    <dataValidation type="list" allowBlank="1" showInputMessage="1" showErrorMessage="1" sqref="AN12">
      <formula1>"Y, N"</formula1>
    </dataValidation>
    <dataValidation type="list" allowBlank="1" showInputMessage="1" showErrorMessage="1" sqref="U60 U41">
      <formula1>"Y,N"</formula1>
    </dataValidation>
    <dataValidation type="list" allowBlank="1" showInputMessage="1" showErrorMessage="1" sqref="F43:I43 F62:I62">
      <formula1>"4x8,6x12"</formula1>
    </dataValidation>
  </dataValidations>
  <pageMargins left="0.25" right="0.25" top="0.75" bottom="0.75" header="0.3" footer="0.3"/>
  <pageSetup scale="99" orientation="portrait" r:id="rId1"/>
  <headerFooter>
    <oddHeader>&amp;R&amp;10DOTD 22-2000-11
Adopted 12/17
Rev 05/08/2023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7"/>
  <sheetViews>
    <sheetView zoomScale="145" zoomScaleNormal="145" workbookViewId="0">
      <selection activeCell="A72" sqref="A72:J72"/>
    </sheetView>
  </sheetViews>
  <sheetFormatPr defaultColWidth="2.28515625" defaultRowHeight="11.25" x14ac:dyDescent="0.2"/>
  <cols>
    <col min="1" max="2" width="2.28515625" style="1"/>
    <col min="3" max="3" width="2.42578125" style="1" customWidth="1"/>
    <col min="4" max="44" width="2.28515625" style="1"/>
    <col min="45" max="16384" width="2.28515625" style="3"/>
  </cols>
  <sheetData>
    <row r="1" spans="1:44" ht="12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2" customHeight="1" x14ac:dyDescent="0.2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44" ht="12" customHeight="1" x14ac:dyDescent="0.2">
      <c r="A3" s="67" t="s">
        <v>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ht="6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ht="12" customHeight="1" x14ac:dyDescent="0.2">
      <c r="A5" s="44" t="s">
        <v>1</v>
      </c>
      <c r="B5" s="44"/>
      <c r="C5" s="44"/>
      <c r="D5" s="113" t="s">
        <v>72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R5" s="68" t="s">
        <v>2</v>
      </c>
      <c r="S5" s="68"/>
      <c r="T5" s="68"/>
      <c r="U5" s="68"/>
      <c r="V5" s="68"/>
      <c r="W5" s="113" t="s">
        <v>68</v>
      </c>
      <c r="X5" s="113"/>
      <c r="Y5" s="113"/>
      <c r="Z5" s="113"/>
      <c r="AA5" s="113"/>
      <c r="AB5" s="113"/>
      <c r="AC5" s="113"/>
      <c r="AD5" s="113"/>
      <c r="AE5" s="113"/>
      <c r="AF5" s="113"/>
      <c r="AH5" s="68" t="s">
        <v>3</v>
      </c>
      <c r="AI5" s="68"/>
      <c r="AJ5" s="68"/>
      <c r="AK5" s="68"/>
      <c r="AL5" s="113" t="s">
        <v>74</v>
      </c>
      <c r="AM5" s="113"/>
      <c r="AN5" s="113"/>
      <c r="AO5" s="16"/>
      <c r="AP5" s="16"/>
      <c r="AQ5" s="16"/>
    </row>
    <row r="6" spans="1:44" ht="5.0999999999999996" customHeight="1" x14ac:dyDescent="0.2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V6" s="2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"/>
      <c r="AH6" s="2"/>
      <c r="AI6" s="2"/>
      <c r="AJ6" s="2"/>
      <c r="AK6" s="28"/>
      <c r="AL6" s="36"/>
      <c r="AM6" s="36"/>
      <c r="AN6" s="36"/>
      <c r="AO6" s="36"/>
      <c r="AP6" s="16"/>
      <c r="AQ6" s="16"/>
    </row>
    <row r="7" spans="1:44" ht="12" customHeight="1" x14ac:dyDescent="0.2">
      <c r="A7" s="44" t="s">
        <v>8</v>
      </c>
      <c r="B7" s="44"/>
      <c r="C7" s="44"/>
      <c r="D7" s="44"/>
      <c r="E7" s="112" t="s">
        <v>73</v>
      </c>
      <c r="F7" s="113"/>
      <c r="G7" s="113"/>
      <c r="H7" s="113"/>
      <c r="I7" s="113"/>
      <c r="J7" s="113"/>
      <c r="K7" s="113"/>
      <c r="L7" s="113"/>
      <c r="M7" s="30"/>
      <c r="R7" s="68" t="s">
        <v>6</v>
      </c>
      <c r="S7" s="68"/>
      <c r="T7" s="68"/>
      <c r="U7" s="68"/>
      <c r="V7" s="68"/>
      <c r="W7" s="114" t="s">
        <v>69</v>
      </c>
      <c r="X7" s="114"/>
      <c r="Y7" s="114"/>
      <c r="Z7" s="114"/>
      <c r="AA7" s="114"/>
      <c r="AB7" s="114"/>
      <c r="AC7" s="114"/>
      <c r="AD7" s="114"/>
      <c r="AE7" s="16"/>
      <c r="AF7" s="16"/>
      <c r="AH7" s="68" t="s">
        <v>4</v>
      </c>
      <c r="AI7" s="68"/>
      <c r="AJ7" s="68"/>
      <c r="AK7" s="68"/>
      <c r="AL7" s="115" t="s">
        <v>75</v>
      </c>
      <c r="AM7" s="115"/>
      <c r="AN7" s="115"/>
      <c r="AO7" s="115"/>
      <c r="AP7" s="115"/>
      <c r="AQ7" s="115"/>
    </row>
    <row r="8" spans="1:44" ht="5.0999999999999996" customHeight="1" x14ac:dyDescent="0.2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V8" s="2"/>
      <c r="W8" s="36"/>
      <c r="X8" s="36"/>
      <c r="Y8" s="36"/>
      <c r="Z8" s="36"/>
      <c r="AA8" s="36"/>
      <c r="AB8" s="36"/>
      <c r="AC8" s="36"/>
      <c r="AD8" s="36"/>
      <c r="AE8" s="36"/>
      <c r="AF8" s="16"/>
      <c r="AH8" s="2"/>
      <c r="AI8" s="2"/>
      <c r="AJ8" s="2"/>
      <c r="AL8" s="36"/>
      <c r="AM8" s="36"/>
      <c r="AN8" s="36"/>
      <c r="AO8" s="36"/>
      <c r="AP8" s="36"/>
      <c r="AQ8" s="36"/>
    </row>
    <row r="9" spans="1:44" ht="6" customHeight="1" x14ac:dyDescent="0.2">
      <c r="A9" s="44" t="s">
        <v>9</v>
      </c>
      <c r="B9" s="44"/>
      <c r="C9" s="44"/>
      <c r="D9" s="44"/>
      <c r="E9" s="116">
        <v>3</v>
      </c>
      <c r="F9" s="87" t="s">
        <v>12</v>
      </c>
      <c r="G9" s="87"/>
      <c r="H9" s="87"/>
      <c r="I9" s="87"/>
      <c r="J9" s="87" t="s">
        <v>13</v>
      </c>
      <c r="K9" s="87"/>
      <c r="L9" s="87"/>
      <c r="M9" s="87"/>
      <c r="R9" s="68" t="s">
        <v>7</v>
      </c>
      <c r="S9" s="68"/>
      <c r="T9" s="68"/>
      <c r="U9" s="68"/>
      <c r="V9" s="68"/>
      <c r="W9" s="119" t="s">
        <v>70</v>
      </c>
      <c r="X9" s="119"/>
      <c r="Y9" s="119"/>
      <c r="Z9" s="119"/>
      <c r="AA9" s="119"/>
      <c r="AB9" s="36"/>
      <c r="AC9" s="36"/>
      <c r="AD9" s="36"/>
      <c r="AE9" s="36"/>
      <c r="AF9" s="16"/>
      <c r="AH9" s="44" t="s">
        <v>5</v>
      </c>
      <c r="AI9" s="44"/>
      <c r="AJ9" s="44"/>
      <c r="AK9" s="44"/>
      <c r="AL9" s="116" t="s">
        <v>76</v>
      </c>
      <c r="AM9" s="36"/>
      <c r="AN9" s="36"/>
      <c r="AO9" s="36"/>
      <c r="AP9" s="36"/>
      <c r="AQ9" s="36"/>
    </row>
    <row r="10" spans="1:44" ht="6" customHeight="1" x14ac:dyDescent="0.2">
      <c r="A10" s="44"/>
      <c r="B10" s="44"/>
      <c r="C10" s="44"/>
      <c r="D10" s="44"/>
      <c r="E10" s="113"/>
      <c r="F10" s="87"/>
      <c r="G10" s="87"/>
      <c r="H10" s="87"/>
      <c r="I10" s="87"/>
      <c r="J10" s="87"/>
      <c r="K10" s="87"/>
      <c r="L10" s="87"/>
      <c r="M10" s="87"/>
      <c r="P10" s="27"/>
      <c r="Q10" s="27"/>
      <c r="R10" s="68"/>
      <c r="S10" s="68"/>
      <c r="T10" s="68"/>
      <c r="U10" s="68"/>
      <c r="V10" s="68"/>
      <c r="W10" s="120"/>
      <c r="X10" s="120"/>
      <c r="Y10" s="120"/>
      <c r="Z10" s="120"/>
      <c r="AA10" s="120"/>
      <c r="AB10" s="36"/>
      <c r="AC10" s="36"/>
      <c r="AD10" s="36"/>
      <c r="AE10" s="36"/>
      <c r="AF10" s="16"/>
      <c r="AH10" s="44"/>
      <c r="AI10" s="44"/>
      <c r="AJ10" s="44"/>
      <c r="AK10" s="44"/>
      <c r="AL10" s="113"/>
      <c r="AM10" s="16"/>
      <c r="AN10" s="16"/>
      <c r="AO10" s="16"/>
      <c r="AP10" s="16"/>
      <c r="AQ10" s="16"/>
    </row>
    <row r="11" spans="1:44" ht="5.0999999999999996" customHeight="1" x14ac:dyDescent="0.2">
      <c r="A11" s="2"/>
      <c r="B11" s="2"/>
      <c r="C11" s="2"/>
      <c r="D11" s="2"/>
      <c r="E11" s="2"/>
      <c r="F11" s="87"/>
      <c r="G11" s="87"/>
      <c r="H11" s="87"/>
      <c r="I11" s="87"/>
      <c r="J11" s="87"/>
      <c r="K11" s="87"/>
      <c r="L11" s="87"/>
      <c r="M11" s="87"/>
      <c r="P11" s="27"/>
      <c r="Q11" s="27"/>
      <c r="R11" s="27"/>
      <c r="S11" s="27"/>
      <c r="T11" s="27"/>
      <c r="V11" s="2"/>
      <c r="W11" s="36"/>
      <c r="X11" s="36"/>
      <c r="Y11" s="36"/>
      <c r="Z11" s="36"/>
      <c r="AA11" s="36"/>
      <c r="AB11" s="36"/>
      <c r="AC11" s="36"/>
      <c r="AD11" s="36"/>
      <c r="AE11" s="36"/>
      <c r="AF11" s="16"/>
      <c r="AH11" s="2"/>
      <c r="AI11" s="2"/>
      <c r="AJ11" s="2"/>
      <c r="AK11" s="2"/>
      <c r="AL11" s="3"/>
      <c r="AM11" s="3"/>
    </row>
    <row r="12" spans="1:44" ht="12" customHeight="1" x14ac:dyDescent="0.2">
      <c r="F12" s="87"/>
      <c r="G12" s="87"/>
      <c r="H12" s="87"/>
      <c r="I12" s="87"/>
      <c r="J12" s="87"/>
      <c r="K12" s="87"/>
      <c r="L12" s="87"/>
      <c r="M12" s="87"/>
      <c r="P12" s="27"/>
      <c r="Q12" s="27"/>
      <c r="R12" s="68" t="s">
        <v>10</v>
      </c>
      <c r="S12" s="68"/>
      <c r="T12" s="68"/>
      <c r="U12" s="68"/>
      <c r="V12" s="68"/>
      <c r="W12" s="117" t="s">
        <v>71</v>
      </c>
      <c r="X12" s="117"/>
      <c r="Y12" s="117"/>
      <c r="Z12" s="117"/>
      <c r="AA12" s="36"/>
      <c r="AB12" s="36"/>
      <c r="AC12" s="36"/>
      <c r="AD12" s="36"/>
      <c r="AE12" s="36"/>
      <c r="AF12" s="16"/>
      <c r="AH12" s="68" t="s">
        <v>14</v>
      </c>
      <c r="AI12" s="68"/>
      <c r="AJ12" s="68"/>
      <c r="AK12" s="68"/>
      <c r="AL12" s="118" t="s">
        <v>15</v>
      </c>
      <c r="AM12" s="118"/>
      <c r="AN12" s="39" t="s">
        <v>37</v>
      </c>
    </row>
    <row r="13" spans="1:44" ht="5.0999999999999996" customHeight="1" x14ac:dyDescent="0.2">
      <c r="F13" s="87"/>
      <c r="G13" s="87"/>
      <c r="H13" s="87"/>
      <c r="I13" s="87"/>
      <c r="J13" s="87"/>
      <c r="K13" s="87"/>
      <c r="L13" s="87"/>
      <c r="M13" s="87"/>
      <c r="P13" s="27"/>
      <c r="Q13" s="27"/>
      <c r="R13" s="27"/>
      <c r="S13" s="27"/>
      <c r="T13" s="27"/>
      <c r="V13" s="2"/>
      <c r="W13" s="36"/>
      <c r="X13" s="36"/>
      <c r="Y13" s="37"/>
      <c r="Z13" s="36"/>
      <c r="AA13" s="36"/>
      <c r="AB13" s="36"/>
      <c r="AC13" s="36"/>
      <c r="AD13" s="36"/>
      <c r="AE13" s="36"/>
      <c r="AF13" s="16"/>
      <c r="AH13" s="2"/>
      <c r="AI13" s="2"/>
      <c r="AJ13" s="2"/>
      <c r="AK13" s="2"/>
      <c r="AL13" s="14"/>
      <c r="AM13" s="14"/>
      <c r="AN13" s="81" t="s">
        <v>16</v>
      </c>
      <c r="AO13" s="81"/>
    </row>
    <row r="14" spans="1:44" ht="12" customHeight="1" x14ac:dyDescent="0.2">
      <c r="F14" s="87"/>
      <c r="G14" s="87"/>
      <c r="H14" s="87"/>
      <c r="I14" s="87"/>
      <c r="J14" s="87"/>
      <c r="K14" s="87"/>
      <c r="L14" s="87"/>
      <c r="M14" s="87"/>
      <c r="P14" s="27"/>
      <c r="Q14" s="2" t="s">
        <v>11</v>
      </c>
      <c r="S14" s="27"/>
      <c r="T14" s="27"/>
      <c r="W14" s="123" t="s">
        <v>73</v>
      </c>
      <c r="X14" s="124"/>
      <c r="Y14" s="124"/>
      <c r="Z14" s="124"/>
      <c r="AA14" s="124"/>
      <c r="AB14" s="124"/>
      <c r="AC14" s="124"/>
      <c r="AD14" s="124"/>
      <c r="AE14" s="38"/>
      <c r="AF14" s="16"/>
      <c r="AN14" s="81"/>
      <c r="AO14" s="81"/>
    </row>
    <row r="15" spans="1:44" ht="5.0999999999999996" customHeight="1" x14ac:dyDescent="0.2">
      <c r="P15" s="27"/>
      <c r="Q15" s="27"/>
      <c r="R15" s="27"/>
      <c r="S15" s="27"/>
      <c r="T15" s="27"/>
      <c r="V15" s="2"/>
      <c r="W15" s="3"/>
      <c r="X15" s="3"/>
      <c r="Y15" s="3"/>
      <c r="Z15" s="3"/>
      <c r="AA15" s="3"/>
      <c r="AB15" s="3"/>
      <c r="AC15" s="3"/>
      <c r="AD15" s="3"/>
      <c r="AE15" s="3"/>
    </row>
    <row r="16" spans="1:44" ht="12" customHeight="1" x14ac:dyDescent="0.2">
      <c r="A16" s="70" t="s">
        <v>17</v>
      </c>
      <c r="B16" s="70"/>
      <c r="C16" s="70"/>
      <c r="D16" s="70"/>
      <c r="E16" s="125" t="s">
        <v>77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L16" s="1" t="s">
        <v>62</v>
      </c>
      <c r="AM16" s="40" t="s">
        <v>76</v>
      </c>
      <c r="AO16" s="28" t="s">
        <v>47</v>
      </c>
      <c r="AQ16" s="40" t="s">
        <v>76</v>
      </c>
    </row>
    <row r="17" spans="1:57" ht="5.0999999999999996" customHeight="1" x14ac:dyDescent="0.2">
      <c r="A17" s="70"/>
      <c r="B17" s="70"/>
      <c r="C17" s="70"/>
      <c r="D17" s="70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"/>
      <c r="AK17" s="3"/>
      <c r="AL17" s="3"/>
      <c r="AM17" s="26"/>
      <c r="AN17" s="3"/>
      <c r="AO17" s="3"/>
      <c r="AP17" s="3"/>
      <c r="AQ17" s="26"/>
      <c r="AR17" s="3"/>
    </row>
    <row r="18" spans="1:57" ht="12" customHeight="1" x14ac:dyDescent="0.2">
      <c r="E18" s="121" t="s">
        <v>77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3"/>
      <c r="AK18" s="3"/>
      <c r="AL18" s="3" t="s">
        <v>66</v>
      </c>
      <c r="AM18" s="40" t="s">
        <v>76</v>
      </c>
      <c r="AN18" s="1" t="s">
        <v>64</v>
      </c>
      <c r="AP18" s="3"/>
      <c r="AQ18" s="40" t="s">
        <v>76</v>
      </c>
      <c r="AR18" s="3"/>
    </row>
    <row r="19" spans="1:57" ht="5.0999999999999996" customHeight="1" x14ac:dyDescent="0.2"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"/>
      <c r="AK19" s="3"/>
      <c r="AL19" s="28"/>
      <c r="AM19" s="26"/>
      <c r="AN19" s="3"/>
      <c r="AO19" s="3"/>
      <c r="AP19" s="3"/>
      <c r="AQ19" s="26"/>
      <c r="AR19" s="3"/>
    </row>
    <row r="20" spans="1:57" ht="12" customHeight="1" x14ac:dyDescent="0.2">
      <c r="A20" s="70" t="s">
        <v>18</v>
      </c>
      <c r="B20" s="70"/>
      <c r="C20" s="70"/>
      <c r="D20" s="70"/>
      <c r="E20" s="125" t="s">
        <v>77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3"/>
      <c r="AK20" s="28" t="s">
        <v>19</v>
      </c>
      <c r="AL20" s="3"/>
      <c r="AM20" s="40" t="s">
        <v>76</v>
      </c>
      <c r="AN20" s="3" t="s">
        <v>86</v>
      </c>
      <c r="AO20" s="3"/>
      <c r="AP20" s="3"/>
      <c r="AQ20" s="40" t="s">
        <v>76</v>
      </c>
      <c r="AR20" s="3"/>
    </row>
    <row r="21" spans="1:57" ht="5.0999999999999996" customHeight="1" x14ac:dyDescent="0.2">
      <c r="A21" s="70"/>
      <c r="B21" s="70"/>
      <c r="C21" s="70"/>
      <c r="D21" s="7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"/>
      <c r="AK21" s="3"/>
      <c r="AL21" s="3"/>
      <c r="AM21" s="26"/>
      <c r="AN21" s="28"/>
      <c r="AO21" s="3"/>
      <c r="AP21" s="3"/>
      <c r="AQ21" s="26"/>
      <c r="AR21" s="3"/>
    </row>
    <row r="22" spans="1:57" ht="12" customHeight="1" x14ac:dyDescent="0.2">
      <c r="E22" s="121" t="s">
        <v>77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3"/>
      <c r="AK22" s="3" t="s">
        <v>63</v>
      </c>
      <c r="AL22" s="3"/>
      <c r="AM22" s="40" t="s">
        <v>76</v>
      </c>
      <c r="AN22" s="3"/>
      <c r="AO22" s="13"/>
      <c r="AP22" s="13" t="s">
        <v>65</v>
      </c>
      <c r="AQ22" s="40" t="s">
        <v>76</v>
      </c>
      <c r="AR22" s="3"/>
    </row>
    <row r="23" spans="1:57" ht="5.0999999999999996" customHeight="1" x14ac:dyDescent="0.2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8"/>
      <c r="AM23" s="3"/>
      <c r="AN23" s="3"/>
      <c r="AO23" s="3"/>
      <c r="AP23" s="3"/>
      <c r="AQ23" s="25"/>
      <c r="AR23" s="3"/>
    </row>
    <row r="24" spans="1:57" ht="12" customHeight="1" x14ac:dyDescent="0.2">
      <c r="A24" s="68" t="s">
        <v>20</v>
      </c>
      <c r="B24" s="68"/>
      <c r="C24" s="68"/>
      <c r="D24" s="68"/>
      <c r="E24" s="68"/>
      <c r="F24" s="68"/>
      <c r="G24" s="113" t="s">
        <v>39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71" t="s">
        <v>21</v>
      </c>
      <c r="X24" s="71"/>
      <c r="Y24" s="71"/>
      <c r="Z24" s="71"/>
      <c r="AA24" s="71"/>
      <c r="AB24" s="71"/>
      <c r="AC24" s="71"/>
      <c r="AD24" s="113" t="s">
        <v>39</v>
      </c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4"/>
    </row>
    <row r="25" spans="1:57" ht="5.0999999999999996" customHeight="1" x14ac:dyDescent="0.2">
      <c r="A25" s="2"/>
      <c r="B25" s="2"/>
      <c r="C25" s="2"/>
      <c r="D25" s="2"/>
      <c r="E25" s="2"/>
      <c r="F25" s="2"/>
      <c r="G25" s="3" t="s">
        <v>67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8"/>
      <c r="X25" s="2"/>
      <c r="Y25" s="2"/>
      <c r="Z25" s="2"/>
      <c r="AA25" s="2"/>
      <c r="AB25" s="2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57" ht="5.0999999999999996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57" ht="12" customHeight="1" thickTop="1" x14ac:dyDescent="0.2">
      <c r="A27" s="89" t="s">
        <v>22</v>
      </c>
      <c r="B27" s="89"/>
      <c r="C27" s="89"/>
      <c r="D27" s="89"/>
      <c r="E27" s="89"/>
      <c r="F27" s="122" t="s">
        <v>74</v>
      </c>
      <c r="G27" s="122"/>
      <c r="H27" s="122"/>
      <c r="I27" s="122"/>
      <c r="J27" s="122"/>
      <c r="K27" s="122"/>
      <c r="L27" s="122"/>
      <c r="M27" s="122"/>
      <c r="Q27" s="74" t="s">
        <v>24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6"/>
    </row>
    <row r="28" spans="1:57" ht="5.0999999999999996" customHeight="1" x14ac:dyDescent="0.2">
      <c r="A28" s="22"/>
      <c r="B28" s="22"/>
      <c r="C28" s="22"/>
      <c r="D28" s="22"/>
      <c r="E28" s="22"/>
      <c r="F28" s="35"/>
      <c r="G28" s="35"/>
      <c r="H28" s="35"/>
      <c r="I28" s="35"/>
      <c r="J28" s="35"/>
      <c r="K28" s="35"/>
      <c r="L28" s="35"/>
      <c r="M28" s="35"/>
      <c r="Q28" s="8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9"/>
    </row>
    <row r="29" spans="1:57" ht="12" customHeight="1" x14ac:dyDescent="0.2">
      <c r="A29" s="90" t="s">
        <v>23</v>
      </c>
      <c r="B29" s="90"/>
      <c r="C29" s="90"/>
      <c r="D29" s="90"/>
      <c r="E29" s="90"/>
      <c r="F29" s="126" t="s">
        <v>73</v>
      </c>
      <c r="G29" s="127"/>
      <c r="H29" s="127"/>
      <c r="I29" s="127"/>
      <c r="J29" s="127"/>
      <c r="K29" s="127"/>
      <c r="L29" s="127"/>
      <c r="M29" s="127"/>
      <c r="N29" s="3"/>
      <c r="P29" s="3"/>
      <c r="Q29" s="8"/>
      <c r="S29" s="29"/>
      <c r="T29" s="91" t="s">
        <v>60</v>
      </c>
      <c r="U29" s="91"/>
      <c r="V29" s="91"/>
      <c r="W29" s="91"/>
      <c r="X29" s="128" t="s">
        <v>78</v>
      </c>
      <c r="Y29" s="128"/>
      <c r="Z29" s="128"/>
      <c r="AA29" s="128"/>
      <c r="AB29" s="3" t="s">
        <v>57</v>
      </c>
      <c r="AC29" s="3"/>
      <c r="AD29" s="3"/>
      <c r="AF29" s="71" t="s">
        <v>59</v>
      </c>
      <c r="AG29" s="71"/>
      <c r="AH29" s="71"/>
      <c r="AI29" s="71"/>
      <c r="AJ29" s="71"/>
      <c r="AK29" s="71"/>
      <c r="AL29" s="129" t="s">
        <v>79</v>
      </c>
      <c r="AM29" s="129"/>
      <c r="AN29" s="129"/>
      <c r="AO29" s="3" t="s">
        <v>58</v>
      </c>
      <c r="AQ29" s="3"/>
      <c r="AR29" s="9"/>
    </row>
    <row r="30" spans="1:57" ht="5.0999999999999996" customHeight="1" x14ac:dyDescent="0.2">
      <c r="A30" s="28"/>
      <c r="B30" s="28"/>
      <c r="C30" s="28"/>
      <c r="D30" s="28"/>
      <c r="E30" s="28"/>
      <c r="F30" s="3"/>
      <c r="G30" s="3"/>
      <c r="H30" s="3"/>
      <c r="I30" s="3"/>
      <c r="J30" s="3"/>
      <c r="K30" s="3"/>
      <c r="L30" s="3"/>
      <c r="M30" s="3"/>
      <c r="N30" s="3"/>
      <c r="P30" s="3"/>
      <c r="Q30" s="8"/>
      <c r="R30" s="29"/>
      <c r="S30" s="29"/>
      <c r="T30" s="92" t="s">
        <v>87</v>
      </c>
      <c r="U30" s="92"/>
      <c r="V30" s="92"/>
      <c r="W30" s="92"/>
      <c r="X30" s="3"/>
      <c r="Y30" s="3"/>
      <c r="Z30" s="3"/>
      <c r="AA30" s="3"/>
      <c r="AB30" s="3"/>
      <c r="AC30" s="3"/>
      <c r="AD30" s="3"/>
      <c r="AE30" s="28"/>
      <c r="AF30" s="92" t="s">
        <v>61</v>
      </c>
      <c r="AG30" s="92"/>
      <c r="AH30" s="92"/>
      <c r="AI30" s="92"/>
      <c r="AJ30" s="92"/>
      <c r="AK30" s="92"/>
      <c r="AL30" s="3"/>
      <c r="AM30" s="3"/>
      <c r="AN30" s="3"/>
      <c r="AO30" s="3"/>
      <c r="AP30" s="3"/>
      <c r="AQ30" s="3"/>
      <c r="AR30" s="9"/>
    </row>
    <row r="31" spans="1:57" ht="3" customHeight="1" x14ac:dyDescent="0.2">
      <c r="Q31" s="10"/>
      <c r="R31" s="4"/>
      <c r="S31" s="4"/>
      <c r="T31" s="93"/>
      <c r="U31" s="93"/>
      <c r="V31" s="93"/>
      <c r="W31" s="93"/>
      <c r="X31" s="4"/>
      <c r="Y31" s="4"/>
      <c r="Z31" s="4"/>
      <c r="AA31" s="4"/>
      <c r="AB31" s="4"/>
      <c r="AC31" s="4"/>
      <c r="AD31" s="4"/>
      <c r="AE31" s="4"/>
      <c r="AF31" s="93"/>
      <c r="AG31" s="93"/>
      <c r="AH31" s="93"/>
      <c r="AI31" s="93"/>
      <c r="AJ31" s="93"/>
      <c r="AK31" s="93"/>
      <c r="AL31" s="4"/>
      <c r="AM31" s="4"/>
      <c r="AN31" s="4"/>
      <c r="AO31" s="4"/>
      <c r="AP31" s="4"/>
      <c r="AQ31" s="4"/>
      <c r="AR31" s="11"/>
    </row>
    <row r="32" spans="1:57" ht="12" customHeight="1" x14ac:dyDescent="0.2"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Z32" s="68"/>
      <c r="BA32" s="68"/>
      <c r="BB32" s="68"/>
      <c r="BC32" s="68"/>
      <c r="BD32" s="68"/>
      <c r="BE32" s="68"/>
    </row>
    <row r="33" spans="1:56" ht="12" customHeight="1" x14ac:dyDescent="0.2">
      <c r="A33" s="44" t="s">
        <v>25</v>
      </c>
      <c r="B33" s="44"/>
      <c r="C33" s="44"/>
      <c r="D33" s="44"/>
      <c r="E33" s="44"/>
      <c r="G33" s="44" t="s">
        <v>27</v>
      </c>
      <c r="H33" s="44"/>
      <c r="I33" s="44"/>
      <c r="J33" s="44"/>
      <c r="K33" s="44"/>
      <c r="L33" s="44"/>
      <c r="M33" s="44"/>
      <c r="N33" s="44"/>
      <c r="O33" s="4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O33" s="44" t="s">
        <v>29</v>
      </c>
      <c r="AP33" s="44"/>
      <c r="AQ33" s="44"/>
      <c r="AR33" s="44"/>
      <c r="AY33" s="68"/>
      <c r="AZ33" s="68"/>
      <c r="BA33" s="68"/>
      <c r="BB33" s="68"/>
      <c r="BC33" s="68"/>
      <c r="BD33" s="68"/>
    </row>
    <row r="34" spans="1:56" ht="12" customHeight="1" x14ac:dyDescent="0.2">
      <c r="A34" s="44" t="s">
        <v>26</v>
      </c>
      <c r="B34" s="44"/>
      <c r="C34" s="44"/>
      <c r="D34" s="44"/>
      <c r="E34" s="44"/>
      <c r="G34" s="44" t="s">
        <v>26</v>
      </c>
      <c r="H34" s="44"/>
      <c r="I34" s="44"/>
      <c r="J34" s="44"/>
      <c r="K34" s="44"/>
      <c r="L34" s="44"/>
      <c r="M34" s="44"/>
      <c r="N34" s="44"/>
      <c r="O34" s="44"/>
      <c r="Q34" s="44" t="s">
        <v>40</v>
      </c>
      <c r="R34" s="44"/>
      <c r="S34" s="3"/>
      <c r="T34" s="44" t="s">
        <v>41</v>
      </c>
      <c r="U34" s="44"/>
      <c r="V34" s="3"/>
      <c r="W34" s="44" t="s">
        <v>42</v>
      </c>
      <c r="X34" s="44"/>
      <c r="Y34" s="3"/>
      <c r="Z34" s="44" t="s">
        <v>43</v>
      </c>
      <c r="AA34" s="44"/>
      <c r="AB34" s="3"/>
      <c r="AC34" s="44" t="s">
        <v>40</v>
      </c>
      <c r="AD34" s="44"/>
      <c r="AE34" s="3"/>
      <c r="AF34" s="44" t="s">
        <v>41</v>
      </c>
      <c r="AG34" s="44"/>
      <c r="AH34" s="3"/>
      <c r="AI34" s="44" t="s">
        <v>42</v>
      </c>
      <c r="AJ34" s="44"/>
      <c r="AK34" s="3"/>
      <c r="AL34" s="44" t="s">
        <v>43</v>
      </c>
      <c r="AM34" s="44"/>
      <c r="AN34" s="3"/>
      <c r="AO34" s="44" t="s">
        <v>28</v>
      </c>
      <c r="AP34" s="44"/>
      <c r="AQ34" s="44"/>
      <c r="AR34" s="44"/>
      <c r="AY34" s="68"/>
      <c r="AZ34" s="68"/>
      <c r="BA34" s="68"/>
      <c r="BB34" s="68"/>
      <c r="BC34" s="68"/>
      <c r="BD34" s="68"/>
    </row>
    <row r="35" spans="1:56" ht="12" customHeight="1" x14ac:dyDescent="0.2">
      <c r="A35" s="113" t="s">
        <v>80</v>
      </c>
      <c r="B35" s="113"/>
      <c r="C35" s="113"/>
      <c r="D35" s="113"/>
      <c r="E35" s="113"/>
      <c r="F35" s="36"/>
      <c r="G35" s="113" t="s">
        <v>81</v>
      </c>
      <c r="H35" s="113"/>
      <c r="I35" s="113"/>
      <c r="J35" s="113"/>
      <c r="K35" s="113"/>
      <c r="L35" s="113"/>
      <c r="M35" s="113"/>
      <c r="N35" s="113"/>
      <c r="O35" s="113"/>
      <c r="P35" s="16"/>
      <c r="Q35" s="115">
        <v>77.2</v>
      </c>
      <c r="R35" s="115"/>
      <c r="S35" s="41"/>
      <c r="T35" s="115">
        <v>95.2</v>
      </c>
      <c r="U35" s="115"/>
      <c r="V35" s="41"/>
      <c r="W35" s="115">
        <v>68.599999999999994</v>
      </c>
      <c r="X35" s="115"/>
      <c r="Y35" s="41"/>
      <c r="Z35" s="115">
        <v>84.5</v>
      </c>
      <c r="AA35" s="115"/>
      <c r="AB35" s="41"/>
      <c r="AC35" s="115">
        <v>78.900000000000006</v>
      </c>
      <c r="AD35" s="115"/>
      <c r="AE35" s="41"/>
      <c r="AF35" s="115">
        <v>93.1</v>
      </c>
      <c r="AG35" s="115"/>
      <c r="AH35" s="41"/>
      <c r="AI35" s="115">
        <v>71.5</v>
      </c>
      <c r="AJ35" s="115"/>
      <c r="AK35" s="41"/>
      <c r="AL35" s="115">
        <v>83.3</v>
      </c>
      <c r="AM35" s="115"/>
      <c r="AN35" s="41"/>
      <c r="AO35" s="115">
        <f>IF(Q35,AVERAGE(Q35,T35,W35,Z35,AC35,AF35,AI35,AL35),"")</f>
        <v>81.537499999999994</v>
      </c>
      <c r="AP35" s="115"/>
      <c r="AQ35" s="115"/>
      <c r="AR35" s="115"/>
    </row>
    <row r="36" spans="1:56" ht="5.0999999999999996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56" ht="12" customHeight="1" x14ac:dyDescent="0.2">
      <c r="A37" s="113" t="s">
        <v>80</v>
      </c>
      <c r="B37" s="113"/>
      <c r="C37" s="113"/>
      <c r="D37" s="113"/>
      <c r="E37" s="113"/>
      <c r="F37" s="36"/>
      <c r="G37" s="113" t="s">
        <v>81</v>
      </c>
      <c r="H37" s="113"/>
      <c r="I37" s="113"/>
      <c r="J37" s="113"/>
      <c r="K37" s="113"/>
      <c r="L37" s="113"/>
      <c r="M37" s="113"/>
      <c r="N37" s="113"/>
      <c r="O37" s="113"/>
      <c r="P37" s="36"/>
      <c r="Q37" s="115">
        <v>61.3</v>
      </c>
      <c r="R37" s="115"/>
      <c r="S37" s="42"/>
      <c r="T37" s="115">
        <v>70.599999999999994</v>
      </c>
      <c r="U37" s="115"/>
      <c r="V37" s="42"/>
      <c r="W37" s="115">
        <v>75.8</v>
      </c>
      <c r="X37" s="115"/>
      <c r="Y37" s="42"/>
      <c r="Z37" s="115">
        <v>70.3</v>
      </c>
      <c r="AA37" s="115"/>
      <c r="AB37" s="42"/>
      <c r="AC37" s="115">
        <v>61.9</v>
      </c>
      <c r="AD37" s="115"/>
      <c r="AE37" s="42"/>
      <c r="AF37" s="115">
        <v>85.2</v>
      </c>
      <c r="AG37" s="115"/>
      <c r="AH37" s="42"/>
      <c r="AI37" s="115">
        <v>84.2</v>
      </c>
      <c r="AJ37" s="115"/>
      <c r="AK37" s="42"/>
      <c r="AL37" s="115">
        <v>69.900000000000006</v>
      </c>
      <c r="AM37" s="115"/>
      <c r="AN37" s="42"/>
      <c r="AO37" s="115">
        <f>IF(Q37,AVERAGE(Q37,T37,W37,Z37,AC37,AF37,AI37,AL37),"")</f>
        <v>72.399999999999991</v>
      </c>
      <c r="AP37" s="115"/>
      <c r="AQ37" s="115"/>
      <c r="AR37" s="115"/>
    </row>
    <row r="38" spans="1:56" ht="5.0999999999999996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56" ht="12" customHeight="1" x14ac:dyDescent="0.2">
      <c r="A39" s="113" t="s">
        <v>80</v>
      </c>
      <c r="B39" s="113"/>
      <c r="C39" s="113"/>
      <c r="D39" s="113"/>
      <c r="E39" s="113"/>
      <c r="F39" s="36"/>
      <c r="G39" s="113" t="s">
        <v>81</v>
      </c>
      <c r="H39" s="113"/>
      <c r="I39" s="113"/>
      <c r="J39" s="113"/>
      <c r="K39" s="113"/>
      <c r="L39" s="113"/>
      <c r="M39" s="113"/>
      <c r="N39" s="113"/>
      <c r="O39" s="113"/>
      <c r="P39" s="36"/>
      <c r="Q39" s="115">
        <v>81</v>
      </c>
      <c r="R39" s="115"/>
      <c r="S39" s="42"/>
      <c r="T39" s="115">
        <v>90.5</v>
      </c>
      <c r="U39" s="115"/>
      <c r="V39" s="42"/>
      <c r="W39" s="115">
        <v>79.3</v>
      </c>
      <c r="X39" s="115"/>
      <c r="Y39" s="42"/>
      <c r="Z39" s="115">
        <v>90.5</v>
      </c>
      <c r="AA39" s="115"/>
      <c r="AB39" s="42"/>
      <c r="AC39" s="115">
        <v>79.8</v>
      </c>
      <c r="AD39" s="115"/>
      <c r="AE39" s="42"/>
      <c r="AF39" s="115">
        <v>68.900000000000006</v>
      </c>
      <c r="AG39" s="115"/>
      <c r="AH39" s="42"/>
      <c r="AI39" s="115">
        <v>76.400000000000006</v>
      </c>
      <c r="AJ39" s="115"/>
      <c r="AK39" s="42"/>
      <c r="AL39" s="115">
        <v>94.5</v>
      </c>
      <c r="AM39" s="115"/>
      <c r="AN39" s="42"/>
      <c r="AO39" s="115">
        <f>IF(Q39,AVERAGE(Q39,T39,W39,Z39,AC39,AF39,AI39,AL39),"")</f>
        <v>82.612499999999997</v>
      </c>
      <c r="AP39" s="115"/>
      <c r="AQ39" s="115"/>
      <c r="AR39" s="115"/>
    </row>
    <row r="40" spans="1:56" ht="5.0999999999999996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56" ht="12" customHeight="1" x14ac:dyDescent="0.2">
      <c r="L41" s="68" t="s">
        <v>32</v>
      </c>
      <c r="M41" s="68"/>
      <c r="N41" s="68"/>
      <c r="O41" s="68"/>
      <c r="P41" s="68"/>
      <c r="Q41" s="68"/>
      <c r="R41" s="68"/>
      <c r="S41" s="68"/>
      <c r="T41" s="68"/>
      <c r="U41" s="40" t="s">
        <v>38</v>
      </c>
      <c r="AE41" s="68" t="s">
        <v>31</v>
      </c>
      <c r="AF41" s="68"/>
      <c r="AG41" s="68"/>
      <c r="AH41" s="68"/>
      <c r="AI41" s="68"/>
      <c r="AJ41" s="68"/>
      <c r="AK41" s="68"/>
      <c r="AL41" s="68"/>
      <c r="AM41" s="68"/>
      <c r="AN41" s="68"/>
      <c r="AO41" s="130">
        <f>IF(U41="Y",1.1,1)</f>
        <v>1</v>
      </c>
      <c r="AP41" s="130"/>
      <c r="AQ41" s="130"/>
      <c r="AR41" s="130"/>
    </row>
    <row r="42" spans="1:56" ht="5.0999999999999996" customHeight="1" x14ac:dyDescent="0.2">
      <c r="L42" s="2"/>
      <c r="M42" s="2"/>
      <c r="N42" s="2"/>
      <c r="O42" s="2"/>
      <c r="P42" s="2"/>
      <c r="Q42" s="2"/>
      <c r="R42" s="2"/>
      <c r="S42" s="2"/>
      <c r="T42" s="2"/>
      <c r="U42" s="64" t="s">
        <v>16</v>
      </c>
      <c r="V42" s="64"/>
      <c r="W42" s="64"/>
      <c r="AE42" s="2"/>
      <c r="AF42" s="2"/>
      <c r="AG42" s="2"/>
      <c r="AH42" s="2"/>
      <c r="AI42" s="2"/>
      <c r="AJ42" s="2"/>
      <c r="AK42" s="2"/>
      <c r="AL42" s="2"/>
      <c r="AM42" s="2"/>
      <c r="AN42" s="3"/>
      <c r="AO42" s="36"/>
      <c r="AP42" s="36"/>
      <c r="AQ42" s="36"/>
      <c r="AR42" s="36"/>
    </row>
    <row r="43" spans="1:56" ht="12" customHeight="1" x14ac:dyDescent="0.2">
      <c r="A43" s="70" t="s">
        <v>44</v>
      </c>
      <c r="B43" s="70"/>
      <c r="C43" s="70"/>
      <c r="D43" s="70"/>
      <c r="E43" s="70"/>
      <c r="F43" s="113" t="s">
        <v>48</v>
      </c>
      <c r="G43" s="113"/>
      <c r="H43" s="113"/>
      <c r="I43" s="113"/>
      <c r="N43" s="3"/>
      <c r="O43" s="3"/>
      <c r="P43" s="3"/>
      <c r="Q43" s="3"/>
      <c r="U43" s="64"/>
      <c r="V43" s="64"/>
      <c r="W43" s="64"/>
      <c r="AE43" s="19"/>
      <c r="AF43" s="19"/>
      <c r="AG43" s="19"/>
      <c r="AH43" s="19"/>
      <c r="AI43" s="19"/>
      <c r="AJ43" s="68" t="s">
        <v>30</v>
      </c>
      <c r="AK43" s="68"/>
      <c r="AL43" s="68"/>
      <c r="AM43" s="68"/>
      <c r="AN43" s="68"/>
      <c r="AO43" s="130">
        <f>IF(AO35 &lt;&gt;"",ROUND(AVERAGE(AO35,AO37,AO39)*AO41, 1),"")</f>
        <v>78.900000000000006</v>
      </c>
      <c r="AP43" s="130"/>
      <c r="AQ43" s="130"/>
      <c r="AR43" s="130"/>
    </row>
    <row r="44" spans="1:56" ht="5.0999999999999996" customHeight="1" x14ac:dyDescent="0.2">
      <c r="B44" s="79"/>
      <c r="C44" s="80"/>
      <c r="D44" s="80"/>
      <c r="F44" s="61"/>
      <c r="G44" s="61"/>
      <c r="H44" s="61"/>
      <c r="I44" s="61"/>
      <c r="J44" s="3"/>
      <c r="N44" s="3"/>
      <c r="O44" s="3"/>
      <c r="P44" s="3"/>
      <c r="Q44" s="3"/>
      <c r="U44" s="3"/>
      <c r="V44" s="3"/>
      <c r="AE44" s="19"/>
      <c r="AF44" s="19"/>
      <c r="AG44" s="19"/>
      <c r="AH44" s="19"/>
      <c r="AI44" s="19"/>
      <c r="AJ44" s="2"/>
      <c r="AK44" s="2"/>
      <c r="AL44" s="2"/>
      <c r="AM44" s="2"/>
      <c r="AN44" s="3"/>
      <c r="AO44" s="3"/>
      <c r="AP44" s="3"/>
      <c r="AQ44" s="3"/>
      <c r="AR44" s="3"/>
    </row>
    <row r="45" spans="1:56" ht="5.0999999999999996" customHeight="1" thickBo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AI45" s="3"/>
      <c r="AJ45" s="3"/>
      <c r="AK45" s="3"/>
      <c r="AL45" s="3"/>
      <c r="AM45" s="3"/>
    </row>
    <row r="46" spans="1:56" ht="12" customHeight="1" thickTop="1" x14ac:dyDescent="0.2">
      <c r="A46" s="90" t="s">
        <v>22</v>
      </c>
      <c r="B46" s="90"/>
      <c r="C46" s="90"/>
      <c r="D46" s="90"/>
      <c r="E46" s="90"/>
      <c r="F46" s="62"/>
      <c r="G46" s="62"/>
      <c r="H46" s="62"/>
      <c r="I46" s="62"/>
      <c r="J46" s="62"/>
      <c r="K46" s="62"/>
      <c r="L46" s="62"/>
      <c r="M46" s="62"/>
      <c r="N46" s="3"/>
      <c r="O46" s="6"/>
      <c r="P46" s="7"/>
      <c r="Q46" s="74" t="s">
        <v>24</v>
      </c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6"/>
    </row>
    <row r="47" spans="1:56" ht="5.0999999999999996" customHeight="1" x14ac:dyDescent="0.2">
      <c r="A47" s="90"/>
      <c r="B47" s="90"/>
      <c r="C47" s="90"/>
      <c r="D47" s="90"/>
      <c r="E47" s="90"/>
      <c r="F47" s="3"/>
      <c r="G47" s="3"/>
      <c r="H47" s="3"/>
      <c r="I47" s="3"/>
      <c r="J47" s="3"/>
      <c r="K47" s="3"/>
      <c r="L47" s="3"/>
      <c r="M47" s="3"/>
      <c r="Q47" s="8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9"/>
    </row>
    <row r="48" spans="1:56" ht="12" customHeight="1" x14ac:dyDescent="0.2">
      <c r="A48" s="90" t="s">
        <v>23</v>
      </c>
      <c r="B48" s="90"/>
      <c r="C48" s="90"/>
      <c r="D48" s="90"/>
      <c r="E48" s="90"/>
      <c r="F48" s="62"/>
      <c r="G48" s="62"/>
      <c r="H48" s="62"/>
      <c r="I48" s="62"/>
      <c r="J48" s="62"/>
      <c r="K48" s="62"/>
      <c r="L48" s="62"/>
      <c r="M48" s="62"/>
      <c r="P48" s="3"/>
      <c r="Q48" s="8"/>
      <c r="S48" s="28"/>
      <c r="T48" s="71" t="s">
        <v>60</v>
      </c>
      <c r="U48" s="71"/>
      <c r="V48" s="71"/>
      <c r="W48" s="71"/>
      <c r="X48" s="62"/>
      <c r="Y48" s="62"/>
      <c r="Z48" s="62"/>
      <c r="AA48" s="62"/>
      <c r="AB48" s="3" t="s">
        <v>57</v>
      </c>
      <c r="AC48" s="3"/>
      <c r="AD48" s="3"/>
      <c r="AE48" s="3"/>
      <c r="AF48" s="71" t="s">
        <v>59</v>
      </c>
      <c r="AG48" s="71"/>
      <c r="AH48" s="71"/>
      <c r="AI48" s="71"/>
      <c r="AJ48" s="71"/>
      <c r="AK48" s="71"/>
      <c r="AL48" s="62"/>
      <c r="AM48" s="62"/>
      <c r="AN48" s="62"/>
      <c r="AO48" s="3" t="s">
        <v>58</v>
      </c>
      <c r="AP48" s="3"/>
      <c r="AQ48" s="3"/>
      <c r="AR48" s="9"/>
    </row>
    <row r="49" spans="1:44" ht="5.0999999999999996" customHeight="1" x14ac:dyDescent="0.2">
      <c r="A49" s="90"/>
      <c r="B49" s="90"/>
      <c r="C49" s="90"/>
      <c r="D49" s="90"/>
      <c r="E49" s="90"/>
      <c r="F49" s="3"/>
      <c r="G49" s="3"/>
      <c r="H49" s="3"/>
      <c r="I49" s="3"/>
      <c r="J49" s="3"/>
      <c r="K49" s="3"/>
      <c r="L49" s="3"/>
      <c r="M49" s="3"/>
      <c r="P49" s="3"/>
      <c r="Q49" s="8"/>
      <c r="R49" s="28"/>
      <c r="S49" s="28"/>
      <c r="T49" s="92" t="s">
        <v>87</v>
      </c>
      <c r="U49" s="92"/>
      <c r="V49" s="92"/>
      <c r="W49" s="92"/>
      <c r="X49" s="3"/>
      <c r="Y49" s="3"/>
      <c r="Z49" s="3"/>
      <c r="AA49" s="3"/>
      <c r="AB49" s="3"/>
      <c r="AC49" s="3"/>
      <c r="AD49" s="3"/>
      <c r="AE49" s="28"/>
      <c r="AF49" s="92" t="s">
        <v>61</v>
      </c>
      <c r="AG49" s="92"/>
      <c r="AH49" s="92"/>
      <c r="AI49" s="92"/>
      <c r="AJ49" s="92"/>
      <c r="AK49" s="92"/>
      <c r="AL49" s="3"/>
      <c r="AM49" s="3"/>
      <c r="AN49" s="3"/>
      <c r="AO49" s="3"/>
      <c r="AP49" s="3"/>
      <c r="AQ49" s="3"/>
      <c r="AR49" s="9"/>
    </row>
    <row r="50" spans="1:44" ht="3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Q50" s="10"/>
      <c r="R50" s="4"/>
      <c r="S50" s="4"/>
      <c r="T50" s="93"/>
      <c r="U50" s="93"/>
      <c r="V50" s="93"/>
      <c r="W50" s="93"/>
      <c r="X50" s="4"/>
      <c r="Y50" s="4"/>
      <c r="Z50" s="4"/>
      <c r="AA50" s="4"/>
      <c r="AB50" s="4"/>
      <c r="AC50" s="4"/>
      <c r="AD50" s="4"/>
      <c r="AE50" s="4"/>
      <c r="AF50" s="93"/>
      <c r="AG50" s="93"/>
      <c r="AH50" s="93"/>
      <c r="AI50" s="93"/>
      <c r="AJ50" s="93"/>
      <c r="AK50" s="93"/>
      <c r="AL50" s="4"/>
      <c r="AM50" s="4"/>
      <c r="AN50" s="4"/>
      <c r="AO50" s="4"/>
      <c r="AP50" s="4"/>
      <c r="AQ50" s="4"/>
      <c r="AR50" s="11"/>
    </row>
    <row r="51" spans="1:44" ht="12" customHeight="1" x14ac:dyDescent="0.2"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44" ht="12" customHeight="1" x14ac:dyDescent="0.2">
      <c r="A52" s="44" t="s">
        <v>25</v>
      </c>
      <c r="B52" s="44"/>
      <c r="C52" s="44"/>
      <c r="D52" s="44"/>
      <c r="E52" s="44"/>
      <c r="G52" s="44" t="s">
        <v>27</v>
      </c>
      <c r="H52" s="44"/>
      <c r="I52" s="44"/>
      <c r="J52" s="44"/>
      <c r="K52" s="44"/>
      <c r="L52" s="44"/>
      <c r="M52" s="44"/>
      <c r="N52" s="44"/>
      <c r="O52" s="44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O52" s="44" t="s">
        <v>29</v>
      </c>
      <c r="AP52" s="44"/>
      <c r="AQ52" s="44"/>
      <c r="AR52" s="44"/>
    </row>
    <row r="53" spans="1:44" ht="12" customHeight="1" x14ac:dyDescent="0.2">
      <c r="A53" s="44" t="s">
        <v>26</v>
      </c>
      <c r="B53" s="44"/>
      <c r="C53" s="44"/>
      <c r="D53" s="44"/>
      <c r="E53" s="44"/>
      <c r="G53" s="44" t="s">
        <v>26</v>
      </c>
      <c r="H53" s="44"/>
      <c r="I53" s="44"/>
      <c r="J53" s="44"/>
      <c r="K53" s="44"/>
      <c r="L53" s="44"/>
      <c r="M53" s="44"/>
      <c r="N53" s="44"/>
      <c r="O53" s="44"/>
      <c r="Q53" s="44">
        <v>0</v>
      </c>
      <c r="R53" s="44"/>
      <c r="S53" s="3"/>
      <c r="T53" s="44">
        <v>90</v>
      </c>
      <c r="U53" s="44"/>
      <c r="V53" s="3"/>
      <c r="W53" s="44">
        <v>180</v>
      </c>
      <c r="X53" s="44"/>
      <c r="Y53" s="3"/>
      <c r="Z53" s="44">
        <v>270</v>
      </c>
      <c r="AA53" s="44"/>
      <c r="AB53" s="3"/>
      <c r="AC53" s="44">
        <v>0</v>
      </c>
      <c r="AD53" s="44"/>
      <c r="AE53" s="3"/>
      <c r="AF53" s="44">
        <v>90</v>
      </c>
      <c r="AG53" s="44"/>
      <c r="AH53" s="3"/>
      <c r="AI53" s="44">
        <v>180</v>
      </c>
      <c r="AJ53" s="44"/>
      <c r="AK53" s="3"/>
      <c r="AL53" s="44">
        <v>270</v>
      </c>
      <c r="AM53" s="44"/>
      <c r="AN53" s="3"/>
      <c r="AO53" s="44" t="s">
        <v>28</v>
      </c>
      <c r="AP53" s="44"/>
      <c r="AQ53" s="44"/>
      <c r="AR53" s="44"/>
    </row>
    <row r="54" spans="1:44" ht="12" customHeight="1" x14ac:dyDescent="0.2">
      <c r="A54" s="63"/>
      <c r="B54" s="63"/>
      <c r="C54" s="63"/>
      <c r="D54" s="63"/>
      <c r="E54" s="63"/>
      <c r="F54" s="3"/>
      <c r="G54" s="65"/>
      <c r="H54" s="65"/>
      <c r="I54" s="65"/>
      <c r="J54" s="65"/>
      <c r="K54" s="65"/>
      <c r="L54" s="65"/>
      <c r="M54" s="65"/>
      <c r="N54" s="65"/>
      <c r="O54" s="65"/>
      <c r="Q54" s="63"/>
      <c r="R54" s="63"/>
      <c r="S54" s="32"/>
      <c r="T54" s="62"/>
      <c r="U54" s="62"/>
      <c r="V54" s="32"/>
      <c r="W54" s="62"/>
      <c r="X54" s="62"/>
      <c r="Y54" s="32"/>
      <c r="Z54" s="62"/>
      <c r="AA54" s="62"/>
      <c r="AB54" s="32"/>
      <c r="AC54" s="62"/>
      <c r="AD54" s="62"/>
      <c r="AE54" s="32"/>
      <c r="AF54" s="62"/>
      <c r="AG54" s="62"/>
      <c r="AH54" s="32"/>
      <c r="AI54" s="62"/>
      <c r="AJ54" s="62"/>
      <c r="AK54" s="32"/>
      <c r="AL54" s="62"/>
      <c r="AM54" s="62"/>
      <c r="AN54" s="32"/>
      <c r="AO54" s="63" t="str">
        <f>IF(Q54,AVERAGE(Q54,T54,W54,Z54,AC54,AF54,AI54,AL54),"")</f>
        <v/>
      </c>
      <c r="AP54" s="63"/>
      <c r="AQ54" s="63"/>
      <c r="AR54" s="63"/>
    </row>
    <row r="55" spans="1:44" ht="5.0999999999999996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2" customHeight="1" x14ac:dyDescent="0.2">
      <c r="A56" s="65"/>
      <c r="B56" s="65"/>
      <c r="C56" s="65"/>
      <c r="D56" s="65"/>
      <c r="E56" s="65"/>
      <c r="F56" s="3"/>
      <c r="G56" s="65"/>
      <c r="H56" s="65"/>
      <c r="I56" s="65"/>
      <c r="J56" s="65"/>
      <c r="K56" s="65"/>
      <c r="L56" s="65"/>
      <c r="M56" s="65"/>
      <c r="N56" s="65"/>
      <c r="O56" s="65"/>
      <c r="Q56" s="62"/>
      <c r="R56" s="62"/>
      <c r="S56" s="32"/>
      <c r="T56" s="62"/>
      <c r="U56" s="62"/>
      <c r="V56" s="32"/>
      <c r="W56" s="62"/>
      <c r="X56" s="62"/>
      <c r="Y56" s="32"/>
      <c r="Z56" s="62"/>
      <c r="AA56" s="62"/>
      <c r="AB56" s="32"/>
      <c r="AC56" s="62"/>
      <c r="AD56" s="62"/>
      <c r="AE56" s="32"/>
      <c r="AF56" s="62"/>
      <c r="AG56" s="62"/>
      <c r="AH56" s="32"/>
      <c r="AI56" s="62"/>
      <c r="AJ56" s="62"/>
      <c r="AK56" s="32"/>
      <c r="AL56" s="62"/>
      <c r="AM56" s="62"/>
      <c r="AN56" s="32"/>
      <c r="AO56" s="63" t="str">
        <f>IF(Q56,AVERAGE(Q56,T56,W56,Z56,AC56,AF56,AI56,AL56),"")</f>
        <v/>
      </c>
      <c r="AP56" s="63"/>
      <c r="AQ56" s="63"/>
      <c r="AR56" s="63"/>
    </row>
    <row r="57" spans="1:44" ht="5.0999999999999996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2" customHeight="1" x14ac:dyDescent="0.2">
      <c r="A58" s="65"/>
      <c r="B58" s="65"/>
      <c r="C58" s="65"/>
      <c r="D58" s="65"/>
      <c r="E58" s="65"/>
      <c r="F58" s="3"/>
      <c r="G58" s="62"/>
      <c r="H58" s="62"/>
      <c r="I58" s="62"/>
      <c r="J58" s="62"/>
      <c r="K58" s="62"/>
      <c r="L58" s="62"/>
      <c r="M58" s="62"/>
      <c r="N58" s="62"/>
      <c r="O58" s="62"/>
      <c r="Q58" s="62"/>
      <c r="R58" s="62"/>
      <c r="S58" s="32"/>
      <c r="T58" s="62"/>
      <c r="U58" s="62"/>
      <c r="V58" s="32"/>
      <c r="W58" s="62"/>
      <c r="X58" s="62"/>
      <c r="Y58" s="32"/>
      <c r="Z58" s="62"/>
      <c r="AA58" s="62"/>
      <c r="AB58" s="32"/>
      <c r="AC58" s="62"/>
      <c r="AD58" s="62"/>
      <c r="AE58" s="32"/>
      <c r="AF58" s="62"/>
      <c r="AG58" s="62"/>
      <c r="AH58" s="32"/>
      <c r="AI58" s="62"/>
      <c r="AJ58" s="62"/>
      <c r="AK58" s="32"/>
      <c r="AL58" s="62"/>
      <c r="AM58" s="62"/>
      <c r="AN58" s="32"/>
      <c r="AO58" s="63" t="str">
        <f>IF(Q58,AVERAGE(Q58,T58,W58,Z58,AC58,AF58,AI58,AL58),"")</f>
        <v/>
      </c>
      <c r="AP58" s="63"/>
      <c r="AQ58" s="63"/>
      <c r="AR58" s="63"/>
    </row>
    <row r="59" spans="1:44" ht="5.0999999999999996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2" customHeight="1" x14ac:dyDescent="0.2">
      <c r="L60" s="44" t="s">
        <v>32</v>
      </c>
      <c r="M60" s="44"/>
      <c r="N60" s="44"/>
      <c r="O60" s="44"/>
      <c r="P60" s="44"/>
      <c r="Q60" s="44"/>
      <c r="R60" s="44"/>
      <c r="S60" s="44"/>
      <c r="T60" s="44"/>
      <c r="U60" s="21"/>
      <c r="V60" s="3"/>
      <c r="W60" s="3"/>
      <c r="AE60" s="68" t="s">
        <v>31</v>
      </c>
      <c r="AF60" s="68"/>
      <c r="AG60" s="68"/>
      <c r="AH60" s="68"/>
      <c r="AI60" s="68"/>
      <c r="AJ60" s="68"/>
      <c r="AK60" s="68"/>
      <c r="AL60" s="68"/>
      <c r="AM60" s="68"/>
      <c r="AN60" s="68"/>
      <c r="AO60" s="72">
        <f>IF(U60="Y",1.1,1)</f>
        <v>1</v>
      </c>
      <c r="AP60" s="72"/>
      <c r="AQ60" s="72"/>
      <c r="AR60" s="72"/>
    </row>
    <row r="61" spans="1:44" ht="5.0999999999999996" customHeight="1" x14ac:dyDescent="0.2">
      <c r="L61" s="2"/>
      <c r="M61" s="2"/>
      <c r="N61" s="2"/>
      <c r="O61" s="2"/>
      <c r="P61" s="2"/>
      <c r="Q61" s="2"/>
      <c r="R61" s="2"/>
      <c r="S61" s="2"/>
      <c r="T61" s="2"/>
      <c r="U61" s="64" t="s">
        <v>16</v>
      </c>
      <c r="V61" s="64"/>
      <c r="W61" s="64"/>
      <c r="Y61" s="3"/>
      <c r="Z61" s="3"/>
      <c r="AA61" s="3"/>
      <c r="AE61" s="2"/>
      <c r="AF61" s="2"/>
      <c r="AG61" s="2"/>
      <c r="AH61" s="2"/>
      <c r="AI61" s="2"/>
      <c r="AJ61" s="2"/>
      <c r="AK61" s="2"/>
      <c r="AL61" s="2"/>
      <c r="AM61" s="2"/>
      <c r="AN61" s="3"/>
      <c r="AO61" s="3"/>
      <c r="AP61" s="3"/>
      <c r="AQ61" s="3"/>
      <c r="AR61" s="3"/>
    </row>
    <row r="62" spans="1:44" ht="12" customHeight="1" x14ac:dyDescent="0.2">
      <c r="A62" s="70" t="s">
        <v>44</v>
      </c>
      <c r="B62" s="70"/>
      <c r="C62" s="70"/>
      <c r="D62" s="70"/>
      <c r="E62" s="70"/>
      <c r="F62" s="62"/>
      <c r="G62" s="62"/>
      <c r="H62" s="62"/>
      <c r="I62" s="62"/>
      <c r="N62" s="3"/>
      <c r="O62" s="3"/>
      <c r="P62" s="3"/>
      <c r="Q62" s="3"/>
      <c r="R62" s="3"/>
      <c r="S62" s="3"/>
      <c r="T62" s="3"/>
      <c r="U62" s="64"/>
      <c r="V62" s="64"/>
      <c r="W62" s="64"/>
      <c r="Y62" s="3"/>
      <c r="Z62" s="3"/>
      <c r="AA62" s="3"/>
      <c r="AE62" s="19"/>
      <c r="AF62" s="19"/>
      <c r="AG62" s="19"/>
      <c r="AH62" s="19"/>
      <c r="AI62" s="19"/>
      <c r="AJ62" s="68" t="s">
        <v>30</v>
      </c>
      <c r="AK62" s="68"/>
      <c r="AL62" s="68"/>
      <c r="AM62" s="68"/>
      <c r="AN62" s="68"/>
      <c r="AO62" s="62" t="str">
        <f>IF(AO54 &lt;&gt;"",AVERAGE(AO54,AO56,AO58)*AO60,"")</f>
        <v/>
      </c>
      <c r="AP62" s="62"/>
      <c r="AQ62" s="62"/>
      <c r="AR62" s="62"/>
    </row>
    <row r="63" spans="1:44" ht="5.0999999999999996" customHeight="1" x14ac:dyDescent="0.2">
      <c r="F63" s="61"/>
      <c r="G63" s="61"/>
      <c r="H63" s="61"/>
      <c r="I63" s="61"/>
      <c r="N63" s="3"/>
      <c r="O63" s="3"/>
      <c r="P63" s="3"/>
      <c r="Q63" s="3"/>
      <c r="R63" s="3"/>
      <c r="S63" s="3"/>
      <c r="T63" s="3"/>
      <c r="U63" s="3"/>
      <c r="V63" s="3"/>
      <c r="AE63" s="19"/>
      <c r="AF63" s="19"/>
      <c r="AG63" s="19"/>
      <c r="AH63" s="19"/>
      <c r="AI63" s="19"/>
      <c r="AJ63" s="2"/>
      <c r="AK63" s="2"/>
      <c r="AL63" s="2"/>
      <c r="AM63" s="2"/>
      <c r="AN63" s="3"/>
      <c r="AO63" s="3"/>
      <c r="AP63" s="3"/>
      <c r="AQ63" s="3"/>
      <c r="AR63" s="3"/>
    </row>
    <row r="64" spans="1:44" ht="12" customHeight="1" thickBo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17"/>
      <c r="AF64" s="17"/>
      <c r="AG64" s="17"/>
      <c r="AH64" s="17"/>
      <c r="AI64" s="18"/>
      <c r="AJ64" s="18"/>
      <c r="AK64" s="18"/>
      <c r="AL64" s="18"/>
      <c r="AM64" s="18"/>
      <c r="AN64" s="5"/>
      <c r="AO64" s="18"/>
      <c r="AP64" s="18"/>
      <c r="AQ64" s="18"/>
      <c r="AR64" s="18"/>
    </row>
    <row r="65" spans="1:44" ht="6" customHeight="1" thickTop="1" x14ac:dyDescent="0.2">
      <c r="A65" s="109" t="s">
        <v>49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1"/>
      <c r="AE65" s="13"/>
      <c r="AF65" s="13"/>
      <c r="AG65" s="13"/>
      <c r="AH65" s="13"/>
      <c r="AI65" s="2"/>
      <c r="AJ65" s="2"/>
      <c r="AK65" s="2"/>
      <c r="AL65" s="2"/>
      <c r="AM65" s="2"/>
      <c r="AN65" s="3"/>
      <c r="AO65" s="3"/>
      <c r="AP65" s="3"/>
      <c r="AQ65" s="3"/>
      <c r="AR65" s="3"/>
    </row>
    <row r="66" spans="1:44" ht="6" customHeight="1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4"/>
      <c r="AA66" s="44" t="s">
        <v>34</v>
      </c>
      <c r="AB66" s="44"/>
      <c r="AC66" s="44"/>
      <c r="AD66" s="44"/>
      <c r="AE66" s="131" t="s">
        <v>82</v>
      </c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</row>
    <row r="67" spans="1:44" ht="8.25" customHeight="1" x14ac:dyDescent="0.2">
      <c r="A67" s="98" t="s">
        <v>52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100"/>
      <c r="Z67" s="3"/>
      <c r="AA67" s="44"/>
      <c r="AB67" s="44"/>
      <c r="AC67" s="44"/>
      <c r="AD67" s="44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</row>
    <row r="68" spans="1:44" ht="6" customHeight="1" x14ac:dyDescent="0.25">
      <c r="A68" s="101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3"/>
      <c r="Z68" s="3"/>
      <c r="AA68" s="20"/>
      <c r="AB68" s="20"/>
      <c r="AC68" s="20"/>
      <c r="AD68" s="20"/>
      <c r="AE68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ht="8.25" customHeight="1" x14ac:dyDescent="0.2">
      <c r="A69" s="95" t="s">
        <v>90</v>
      </c>
      <c r="B69" s="96"/>
      <c r="C69" s="96"/>
      <c r="D69" s="96"/>
      <c r="E69" s="96"/>
      <c r="F69" s="96"/>
      <c r="G69" s="96"/>
      <c r="H69" s="96"/>
      <c r="I69" s="96"/>
      <c r="J69" s="97"/>
      <c r="K69" s="49" t="s">
        <v>50</v>
      </c>
      <c r="L69" s="50"/>
      <c r="M69" s="50"/>
      <c r="N69" s="50"/>
      <c r="O69" s="50"/>
      <c r="P69" s="50"/>
      <c r="Q69" s="50"/>
      <c r="R69" s="50"/>
      <c r="S69" s="50"/>
      <c r="T69" s="51"/>
      <c r="Z69" s="3"/>
      <c r="AA69" s="44" t="s">
        <v>33</v>
      </c>
      <c r="AB69" s="44"/>
      <c r="AC69" s="44"/>
      <c r="AD69" s="44"/>
      <c r="AE69" s="131" t="s">
        <v>83</v>
      </c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</row>
    <row r="70" spans="1:44" ht="6" customHeight="1" x14ac:dyDescent="0.2">
      <c r="A70" s="98"/>
      <c r="B70" s="99"/>
      <c r="C70" s="99"/>
      <c r="D70" s="99"/>
      <c r="E70" s="99"/>
      <c r="F70" s="99"/>
      <c r="G70" s="99"/>
      <c r="H70" s="99"/>
      <c r="I70" s="99"/>
      <c r="J70" s="100"/>
      <c r="K70" s="104"/>
      <c r="L70" s="105"/>
      <c r="M70" s="105"/>
      <c r="N70" s="105"/>
      <c r="O70" s="105"/>
      <c r="P70" s="105"/>
      <c r="Q70" s="105"/>
      <c r="R70" s="105"/>
      <c r="S70" s="105"/>
      <c r="T70" s="106"/>
      <c r="Z70" s="2"/>
      <c r="AA70" s="44"/>
      <c r="AB70" s="44"/>
      <c r="AC70" s="44"/>
      <c r="AD70" s="44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</row>
    <row r="71" spans="1:44" ht="6" customHeight="1" x14ac:dyDescent="0.2">
      <c r="A71" s="101"/>
      <c r="B71" s="102"/>
      <c r="C71" s="102"/>
      <c r="D71" s="102"/>
      <c r="E71" s="102"/>
      <c r="F71" s="102"/>
      <c r="G71" s="102"/>
      <c r="H71" s="102"/>
      <c r="I71" s="102"/>
      <c r="J71" s="103"/>
      <c r="K71" s="52"/>
      <c r="L71" s="53"/>
      <c r="M71" s="53"/>
      <c r="N71" s="53"/>
      <c r="O71" s="53"/>
      <c r="P71" s="53"/>
      <c r="Q71" s="53"/>
      <c r="R71" s="53"/>
      <c r="S71" s="53"/>
      <c r="T71" s="5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4" ht="12" customHeight="1" x14ac:dyDescent="0.2">
      <c r="A72" s="45" t="s">
        <v>53</v>
      </c>
      <c r="B72" s="45"/>
      <c r="C72" s="45"/>
      <c r="D72" s="45"/>
      <c r="E72" s="45"/>
      <c r="F72" s="45"/>
      <c r="G72" s="45"/>
      <c r="H72" s="45"/>
      <c r="I72" s="45"/>
      <c r="J72" s="45"/>
      <c r="K72" s="46">
        <v>100</v>
      </c>
      <c r="L72" s="46"/>
      <c r="M72" s="46"/>
      <c r="N72" s="46"/>
      <c r="O72" s="46"/>
      <c r="P72" s="46"/>
      <c r="Q72" s="46"/>
      <c r="R72" s="46"/>
      <c r="S72" s="46"/>
      <c r="T72" s="46"/>
      <c r="W72" s="3"/>
      <c r="X72" s="2" t="s">
        <v>35</v>
      </c>
      <c r="Y72" s="2"/>
      <c r="Z72" s="2"/>
      <c r="AA72" s="121" t="s">
        <v>85</v>
      </c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</row>
    <row r="73" spans="1:44" ht="6" customHeight="1" x14ac:dyDescent="0.2">
      <c r="A73" s="49" t="s">
        <v>56</v>
      </c>
      <c r="B73" s="50"/>
      <c r="C73" s="50"/>
      <c r="D73" s="50"/>
      <c r="E73" s="50"/>
      <c r="F73" s="50"/>
      <c r="G73" s="50"/>
      <c r="H73" s="50"/>
      <c r="I73" s="50"/>
      <c r="J73" s="51"/>
      <c r="K73" s="55">
        <v>98</v>
      </c>
      <c r="L73" s="56"/>
      <c r="M73" s="56"/>
      <c r="N73" s="56"/>
      <c r="O73" s="56"/>
      <c r="P73" s="56"/>
      <c r="Q73" s="56"/>
      <c r="R73" s="56"/>
      <c r="S73" s="56"/>
      <c r="T73" s="57"/>
      <c r="W73" s="3"/>
      <c r="X73" s="2"/>
      <c r="Y73" s="2"/>
      <c r="Z73" s="2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</row>
    <row r="74" spans="1:44" ht="6" customHeight="1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4"/>
      <c r="K74" s="58"/>
      <c r="L74" s="59"/>
      <c r="M74" s="59"/>
      <c r="N74" s="59"/>
      <c r="O74" s="59"/>
      <c r="P74" s="59"/>
      <c r="Q74" s="59"/>
      <c r="R74" s="59"/>
      <c r="S74" s="59"/>
      <c r="T74" s="60"/>
      <c r="W74" s="3"/>
      <c r="X74" s="2"/>
      <c r="Y74" s="2"/>
      <c r="Z74" s="2"/>
      <c r="AA74" s="133" t="s">
        <v>85</v>
      </c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</row>
    <row r="75" spans="1:44" ht="6" customHeight="1" x14ac:dyDescent="0.2">
      <c r="A75" s="49" t="s">
        <v>54</v>
      </c>
      <c r="B75" s="50"/>
      <c r="C75" s="50"/>
      <c r="D75" s="50"/>
      <c r="E75" s="50"/>
      <c r="F75" s="50"/>
      <c r="G75" s="50"/>
      <c r="H75" s="50"/>
      <c r="I75" s="50"/>
      <c r="J75" s="51"/>
      <c r="K75" s="49">
        <v>90</v>
      </c>
      <c r="L75" s="50"/>
      <c r="M75" s="50"/>
      <c r="N75" s="50"/>
      <c r="O75" s="50"/>
      <c r="P75" s="50"/>
      <c r="Q75" s="50"/>
      <c r="R75" s="50"/>
      <c r="S75" s="50"/>
      <c r="T75" s="51"/>
      <c r="W75" s="3"/>
      <c r="X75" s="2"/>
      <c r="Y75" s="2"/>
      <c r="Z75" s="2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</row>
    <row r="76" spans="1:44" ht="6" customHeight="1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4"/>
      <c r="K76" s="52"/>
      <c r="L76" s="53"/>
      <c r="M76" s="53"/>
      <c r="N76" s="53"/>
      <c r="O76" s="53"/>
      <c r="P76" s="53"/>
      <c r="Q76" s="53"/>
      <c r="R76" s="53"/>
      <c r="S76" s="53"/>
      <c r="T76" s="5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4" ht="12" customHeight="1" x14ac:dyDescent="0.2">
      <c r="A77" s="45" t="s">
        <v>55</v>
      </c>
      <c r="B77" s="45"/>
      <c r="C77" s="45"/>
      <c r="D77" s="45"/>
      <c r="E77" s="45"/>
      <c r="F77" s="45"/>
      <c r="G77" s="45"/>
      <c r="H77" s="45"/>
      <c r="I77" s="45"/>
      <c r="J77" s="45"/>
      <c r="K77" s="45" t="s">
        <v>51</v>
      </c>
      <c r="L77" s="45"/>
      <c r="M77" s="45"/>
      <c r="N77" s="45"/>
      <c r="O77" s="45"/>
      <c r="P77" s="45"/>
      <c r="Q77" s="45"/>
      <c r="R77" s="45"/>
      <c r="S77" s="45"/>
      <c r="T77" s="45"/>
      <c r="U77" s="3"/>
      <c r="V77" s="44" t="s">
        <v>36</v>
      </c>
      <c r="W77" s="44"/>
      <c r="X77" s="44"/>
      <c r="Y77" s="44"/>
      <c r="Z77" s="125" t="s">
        <v>84</v>
      </c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</row>
  </sheetData>
  <sheetProtection selectLockedCells="1" selectUnlockedCells="1"/>
  <mergeCells count="199">
    <mergeCell ref="A77:J77"/>
    <mergeCell ref="K77:T77"/>
    <mergeCell ref="V77:Y77"/>
    <mergeCell ref="Z77:AR77"/>
    <mergeCell ref="A72:J72"/>
    <mergeCell ref="K72:T72"/>
    <mergeCell ref="AA72:AR72"/>
    <mergeCell ref="A73:J74"/>
    <mergeCell ref="K73:T74"/>
    <mergeCell ref="AA74:AR75"/>
    <mergeCell ref="A75:J76"/>
    <mergeCell ref="K75:T76"/>
    <mergeCell ref="F63:I63"/>
    <mergeCell ref="A65:T66"/>
    <mergeCell ref="AA66:AD67"/>
    <mergeCell ref="AE66:AR67"/>
    <mergeCell ref="A67:T68"/>
    <mergeCell ref="A69:J71"/>
    <mergeCell ref="K69:T71"/>
    <mergeCell ref="AA69:AD70"/>
    <mergeCell ref="AE69:AR70"/>
    <mergeCell ref="L60:T60"/>
    <mergeCell ref="AE60:AN60"/>
    <mergeCell ref="AO60:AR60"/>
    <mergeCell ref="U61:W62"/>
    <mergeCell ref="A62:E62"/>
    <mergeCell ref="F62:I62"/>
    <mergeCell ref="AJ62:AN62"/>
    <mergeCell ref="AO62:AR62"/>
    <mergeCell ref="Z58:AA58"/>
    <mergeCell ref="AC58:AD58"/>
    <mergeCell ref="AF58:AG58"/>
    <mergeCell ref="AI58:AJ58"/>
    <mergeCell ref="AL58:AM58"/>
    <mergeCell ref="AO58:AR58"/>
    <mergeCell ref="AC56:AD56"/>
    <mergeCell ref="AF56:AG56"/>
    <mergeCell ref="AI56:AJ56"/>
    <mergeCell ref="AL56:AM56"/>
    <mergeCell ref="AO56:AR56"/>
    <mergeCell ref="A58:E58"/>
    <mergeCell ref="G58:O58"/>
    <mergeCell ref="Q58:R58"/>
    <mergeCell ref="T58:U58"/>
    <mergeCell ref="W58:X58"/>
    <mergeCell ref="A56:E56"/>
    <mergeCell ref="G56:O56"/>
    <mergeCell ref="Q56:R56"/>
    <mergeCell ref="T56:U56"/>
    <mergeCell ref="W56:X56"/>
    <mergeCell ref="Z56:AA56"/>
    <mergeCell ref="Z54:AA54"/>
    <mergeCell ref="AC54:AD54"/>
    <mergeCell ref="AF54:AG54"/>
    <mergeCell ref="AI54:AJ54"/>
    <mergeCell ref="AL54:AM54"/>
    <mergeCell ref="AO54:AR54"/>
    <mergeCell ref="AC53:AD53"/>
    <mergeCell ref="AF53:AG53"/>
    <mergeCell ref="AI53:AJ53"/>
    <mergeCell ref="AL53:AM53"/>
    <mergeCell ref="AO53:AR53"/>
    <mergeCell ref="Z53:AA53"/>
    <mergeCell ref="A54:E54"/>
    <mergeCell ref="G54:O54"/>
    <mergeCell ref="Q54:R54"/>
    <mergeCell ref="T54:U54"/>
    <mergeCell ref="W54:X54"/>
    <mergeCell ref="A53:E53"/>
    <mergeCell ref="G53:O53"/>
    <mergeCell ref="Q53:R53"/>
    <mergeCell ref="T53:U53"/>
    <mergeCell ref="W53:X53"/>
    <mergeCell ref="A49:E49"/>
    <mergeCell ref="T49:W50"/>
    <mergeCell ref="AF49:AK50"/>
    <mergeCell ref="A52:E52"/>
    <mergeCell ref="G52:O52"/>
    <mergeCell ref="AO52:AR52"/>
    <mergeCell ref="A46:E46"/>
    <mergeCell ref="F46:M46"/>
    <mergeCell ref="Q46:AR46"/>
    <mergeCell ref="A47:E47"/>
    <mergeCell ref="A48:E48"/>
    <mergeCell ref="F48:M48"/>
    <mergeCell ref="T48:W48"/>
    <mergeCell ref="X48:AA48"/>
    <mergeCell ref="AF48:AK48"/>
    <mergeCell ref="AL48:AN48"/>
    <mergeCell ref="U42:W43"/>
    <mergeCell ref="A43:E43"/>
    <mergeCell ref="F43:I43"/>
    <mergeCell ref="AJ43:AN43"/>
    <mergeCell ref="AO43:AR43"/>
    <mergeCell ref="B44:D44"/>
    <mergeCell ref="F44:I44"/>
    <mergeCell ref="AC39:AD39"/>
    <mergeCell ref="AF39:AG39"/>
    <mergeCell ref="AI39:AJ39"/>
    <mergeCell ref="AL39:AM39"/>
    <mergeCell ref="AO39:AR39"/>
    <mergeCell ref="L41:T41"/>
    <mergeCell ref="AE41:AN41"/>
    <mergeCell ref="AO41:AR41"/>
    <mergeCell ref="A39:E39"/>
    <mergeCell ref="G39:O39"/>
    <mergeCell ref="Q39:R39"/>
    <mergeCell ref="T39:U39"/>
    <mergeCell ref="W39:X39"/>
    <mergeCell ref="Z39:AA39"/>
    <mergeCell ref="Z37:AA37"/>
    <mergeCell ref="AC37:AD37"/>
    <mergeCell ref="AF37:AG37"/>
    <mergeCell ref="AI37:AJ37"/>
    <mergeCell ref="AL37:AM37"/>
    <mergeCell ref="AO37:AR37"/>
    <mergeCell ref="AC35:AD35"/>
    <mergeCell ref="AF35:AG35"/>
    <mergeCell ref="AI35:AJ35"/>
    <mergeCell ref="AL35:AM35"/>
    <mergeCell ref="AO35:AR35"/>
    <mergeCell ref="Z35:AA35"/>
    <mergeCell ref="A37:E37"/>
    <mergeCell ref="G37:O37"/>
    <mergeCell ref="Q37:R37"/>
    <mergeCell ref="T37:U37"/>
    <mergeCell ref="W37:X37"/>
    <mergeCell ref="A35:E35"/>
    <mergeCell ref="G35:O35"/>
    <mergeCell ref="Q35:R35"/>
    <mergeCell ref="T35:U35"/>
    <mergeCell ref="W35:X35"/>
    <mergeCell ref="AC34:AD34"/>
    <mergeCell ref="AF34:AG34"/>
    <mergeCell ref="AI34:AJ34"/>
    <mergeCell ref="AL34:AM34"/>
    <mergeCell ref="AO34:AR34"/>
    <mergeCell ref="AY34:BD34"/>
    <mergeCell ref="A34:E34"/>
    <mergeCell ref="G34:O34"/>
    <mergeCell ref="Q34:R34"/>
    <mergeCell ref="T34:U34"/>
    <mergeCell ref="W34:X34"/>
    <mergeCell ref="Z34:AA34"/>
    <mergeCell ref="T30:W31"/>
    <mergeCell ref="AF30:AK31"/>
    <mergeCell ref="AZ32:BE32"/>
    <mergeCell ref="A33:E33"/>
    <mergeCell ref="G33:O33"/>
    <mergeCell ref="AO33:AR33"/>
    <mergeCell ref="AY33:BD33"/>
    <mergeCell ref="A29:E29"/>
    <mergeCell ref="F29:M29"/>
    <mergeCell ref="T29:W29"/>
    <mergeCell ref="X29:AA29"/>
    <mergeCell ref="AF29:AK29"/>
    <mergeCell ref="AL29:AN29"/>
    <mergeCell ref="E22:AI22"/>
    <mergeCell ref="A24:F24"/>
    <mergeCell ref="G24:V24"/>
    <mergeCell ref="W24:AC24"/>
    <mergeCell ref="AD24:AQ24"/>
    <mergeCell ref="A27:E27"/>
    <mergeCell ref="F27:M27"/>
    <mergeCell ref="Q27:AR27"/>
    <mergeCell ref="AN13:AO14"/>
    <mergeCell ref="W14:AD14"/>
    <mergeCell ref="A16:D17"/>
    <mergeCell ref="E16:AI16"/>
    <mergeCell ref="E18:AI18"/>
    <mergeCell ref="A20:D21"/>
    <mergeCell ref="E20:AI20"/>
    <mergeCell ref="AH9:AK10"/>
    <mergeCell ref="AL9:AL10"/>
    <mergeCell ref="R12:V12"/>
    <mergeCell ref="W12:Z12"/>
    <mergeCell ref="AH12:AK12"/>
    <mergeCell ref="AL12:AM12"/>
    <mergeCell ref="A9:D10"/>
    <mergeCell ref="E9:E10"/>
    <mergeCell ref="F9:I14"/>
    <mergeCell ref="J9:M14"/>
    <mergeCell ref="R9:V10"/>
    <mergeCell ref="W9:AA10"/>
    <mergeCell ref="A7:D7"/>
    <mergeCell ref="E7:L7"/>
    <mergeCell ref="R7:V7"/>
    <mergeCell ref="W7:AD7"/>
    <mergeCell ref="AH7:AK7"/>
    <mergeCell ref="AL7:AQ7"/>
    <mergeCell ref="A1:AR1"/>
    <mergeCell ref="A2:AR2"/>
    <mergeCell ref="A3:AR3"/>
    <mergeCell ref="A5:C5"/>
    <mergeCell ref="D5:O5"/>
    <mergeCell ref="R5:V5"/>
    <mergeCell ref="W5:AF5"/>
    <mergeCell ref="AH5:AK5"/>
    <mergeCell ref="AL5:AN5"/>
  </mergeCells>
  <conditionalFormatting sqref="D5">
    <cfRule type="cellIs" dxfId="24" priority="25" operator="equal">
      <formula>""</formula>
    </cfRule>
  </conditionalFormatting>
  <conditionalFormatting sqref="W5 AL5:AN5 W7 AL7:AQ7 E9:E10 AL9:AL10 W12 AN12 W14 E16:AI16 E18:AI18 E20:AI20 E22:AI22 AM16 AM18 F27:M27 F29:M29 AL29 A35:E35 A37:E37 A39:E39 G35:O35 G37:O37 G39:O39 Q35:R35 Q37:R37 Q39:R39 T35:U35 T37:U37 T39:U39 W9 W35:X35 W37:X37 W39:X39 Z35:AA35 Z37:AA37 Z39:AA39 AC35:AD35 AC37:AD37 AC39:AD39 AF35:AG35 AF37:AG37 AF39:AG39 AI35:AJ35 AI37:AJ37 AI39:AJ39 AL35:AM35 AL37:AM37 AL39:AM39 X29:AA29">
    <cfRule type="cellIs" dxfId="23" priority="24" operator="equal">
      <formula>""</formula>
    </cfRule>
  </conditionalFormatting>
  <conditionalFormatting sqref="U41 F46:M46 F48:M48 X48:AA48 AL48:AN48 G58:O58 Q54:R54 U60 Z77 F62:I62 F43:I43 Q56:R56 Q58:R58 T54:U54 T56:U56 T58:U58 W54:X54 W56:X56 W58:X58 Z54:AA54 Z56:AA56 Z58:AA58 AC54:AD54 AC56:AD56 AC58:AD58 AF54:AG54 AF56:AG56 AF58:AG58 AI54:AJ54 AI56:AJ56 AI58:AJ58 AL54:AM54 AL56:AM56 AL58:AM58">
    <cfRule type="cellIs" dxfId="22" priority="23" operator="equal">
      <formula>""</formula>
    </cfRule>
  </conditionalFormatting>
  <conditionalFormatting sqref="G24:V24">
    <cfRule type="cellIs" dxfId="21" priority="22" operator="equal">
      <formula>""</formula>
    </cfRule>
  </conditionalFormatting>
  <conditionalFormatting sqref="AD24">
    <cfRule type="cellIs" dxfId="20" priority="21" operator="equal">
      <formula>""</formula>
    </cfRule>
  </conditionalFormatting>
  <conditionalFormatting sqref="AQ16">
    <cfRule type="cellIs" dxfId="19" priority="18" operator="equal">
      <formula>""</formula>
    </cfRule>
  </conditionalFormatting>
  <conditionalFormatting sqref="AM20">
    <cfRule type="cellIs" dxfId="18" priority="20" operator="equal">
      <formula>""</formula>
    </cfRule>
  </conditionalFormatting>
  <conditionalFormatting sqref="AM22">
    <cfRule type="cellIs" dxfId="17" priority="19" operator="equal">
      <formula>""</formula>
    </cfRule>
  </conditionalFormatting>
  <conditionalFormatting sqref="AQ22">
    <cfRule type="cellIs" dxfId="16" priority="16" operator="equal">
      <formula>""</formula>
    </cfRule>
  </conditionalFormatting>
  <conditionalFormatting sqref="AQ20">
    <cfRule type="cellIs" dxfId="15" priority="17" operator="equal">
      <formula>""</formula>
    </cfRule>
  </conditionalFormatting>
  <conditionalFormatting sqref="AQ18">
    <cfRule type="cellIs" dxfId="14" priority="15" operator="equal">
      <formula>""</formula>
    </cfRule>
  </conditionalFormatting>
  <conditionalFormatting sqref="AO35">
    <cfRule type="cellIs" dxfId="13" priority="14" operator="equal">
      <formula>""</formula>
    </cfRule>
  </conditionalFormatting>
  <conditionalFormatting sqref="AO37">
    <cfRule type="cellIs" dxfId="12" priority="13" operator="equal">
      <formula>""</formula>
    </cfRule>
  </conditionalFormatting>
  <conditionalFormatting sqref="AO39">
    <cfRule type="cellIs" dxfId="11" priority="12" operator="equal">
      <formula>""</formula>
    </cfRule>
  </conditionalFormatting>
  <conditionalFormatting sqref="AO62:AR62">
    <cfRule type="cellIs" dxfId="10" priority="5" operator="equal">
      <formula>""</formula>
    </cfRule>
  </conditionalFormatting>
  <conditionalFormatting sqref="A54">
    <cfRule type="cellIs" dxfId="9" priority="11" operator="equal">
      <formula>""</formula>
    </cfRule>
  </conditionalFormatting>
  <conditionalFormatting sqref="A58">
    <cfRule type="cellIs" dxfId="8" priority="10" operator="equal">
      <formula>""</formula>
    </cfRule>
  </conditionalFormatting>
  <conditionalFormatting sqref="G54">
    <cfRule type="cellIs" dxfId="7" priority="9" operator="equal">
      <formula>""</formula>
    </cfRule>
  </conditionalFormatting>
  <conditionalFormatting sqref="G56">
    <cfRule type="cellIs" dxfId="6" priority="8" operator="equal">
      <formula>""</formula>
    </cfRule>
  </conditionalFormatting>
  <conditionalFormatting sqref="A56">
    <cfRule type="cellIs" dxfId="5" priority="7" operator="equal">
      <formula>""</formula>
    </cfRule>
  </conditionalFormatting>
  <conditionalFormatting sqref="AO60:AR60">
    <cfRule type="cellIs" dxfId="4" priority="6" operator="equal">
      <formula>""</formula>
    </cfRule>
  </conditionalFormatting>
  <conditionalFormatting sqref="AO58">
    <cfRule type="cellIs" dxfId="3" priority="2" operator="equal">
      <formula>""</formula>
    </cfRule>
  </conditionalFormatting>
  <conditionalFormatting sqref="AO54">
    <cfRule type="cellIs" dxfId="2" priority="4" operator="equal">
      <formula>""</formula>
    </cfRule>
  </conditionalFormatting>
  <conditionalFormatting sqref="AO56">
    <cfRule type="cellIs" dxfId="1" priority="3" operator="equal">
      <formula>""</formula>
    </cfRule>
  </conditionalFormatting>
  <conditionalFormatting sqref="E7">
    <cfRule type="cellIs" dxfId="0" priority="1" operator="equal">
      <formula>""</formula>
    </cfRule>
  </conditionalFormatting>
  <dataValidations count="4">
    <dataValidation type="list" allowBlank="1" showInputMessage="1" showErrorMessage="1" sqref="F43:I43 F62:I62">
      <formula1>"4x8,6x12"</formula1>
    </dataValidation>
    <dataValidation type="list" allowBlank="1" showInputMessage="1" showErrorMessage="1" sqref="U60 U41">
      <formula1>"Y,N"</formula1>
    </dataValidation>
    <dataValidation type="list" allowBlank="1" showInputMessage="1" showErrorMessage="1" sqref="AN12">
      <formula1>"Y, N"</formula1>
    </dataValidation>
    <dataValidation type="list" allowBlank="1" showInputMessage="1" showErrorMessage="1" sqref="E9:E10">
      <formula1>"1,2,3,4,5,6,7,8,9"</formula1>
    </dataValidation>
  </dataValidations>
  <pageMargins left="0.7" right="0.7" top="0.75" bottom="0.75" header="0.3" footer="0.3"/>
  <pageSetup scale="90" orientation="portrait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F2EC7385E7D4BA9CEF08227270033" ma:contentTypeVersion="13" ma:contentTypeDescription="Create a new document." ma:contentTypeScope="" ma:versionID="d65d76199b282f29544655f7f0928c97">
  <xsd:schema xmlns:xsd="http://www.w3.org/2001/XMLSchema" xmlns:xs="http://www.w3.org/2001/XMLSchema" xmlns:p="http://schemas.microsoft.com/office/2006/metadata/properties" xmlns:ns2="8ca46546-51c9-4b36-81c5-23d8a7fbe965" xmlns:ns3="http://schemas.microsoft.com/sharepoint/v4" targetNamespace="http://schemas.microsoft.com/office/2006/metadata/properties" ma:root="true" ma:fieldsID="9b781fc2c469b8823fb83695e1b9059c" ns2:_="" ns3:_="">
    <xsd:import namespace="8ca46546-51c9-4b36-81c5-23d8a7fbe96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rmNumber" minOccurs="0"/>
                <xsd:element ref="ns2:_x0043_at1" minOccurs="0"/>
                <xsd:element ref="ns2:_x0043_at2" minOccurs="0"/>
                <xsd:element ref="ns2:_x0043_at3" minOccurs="0"/>
                <xsd:element ref="ns2:_x0043_at4" minOccurs="0"/>
                <xsd:element ref="ns2:_x0043_at5" minOccurs="0"/>
                <xsd:element ref="ns2:_x0043_at6" minOccurs="0"/>
                <xsd:element ref="ns2:_x0043_at7" minOccurs="0"/>
                <xsd:element ref="ns2:_x0043_at8" minOccurs="0"/>
                <xsd:element ref="ns2:_x0043_at9" minOccurs="0"/>
                <xsd:element ref="ns3:IconOverlay" minOccurs="0"/>
                <xsd:element ref="ns2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46546-51c9-4b36-81c5-23d8a7fbe965" elementFormDefault="qualified">
    <xsd:import namespace="http://schemas.microsoft.com/office/2006/documentManagement/types"/>
    <xsd:import namespace="http://schemas.microsoft.com/office/infopath/2007/PartnerControls"/>
    <xsd:element name="FormNumber" ma:index="8" nillable="true" ma:displayName="FormNumber" ma:description="DOTD Form Number" ma:internalName="FormNumber">
      <xsd:simpleType>
        <xsd:restriction base="dms:Text">
          <xsd:maxLength value="20"/>
        </xsd:restriction>
      </xsd:simpleType>
    </xsd:element>
    <xsd:element name="_x0043_at1" ma:index="9" nillable="true" ma:displayName="Cat1" ma:default="0" ma:description="Aggregate Forms" ma:internalName="_x0043_at1">
      <xsd:simpleType>
        <xsd:restriction base="dms:Boolean"/>
      </xsd:simpleType>
    </xsd:element>
    <xsd:element name="_x0043_at2" ma:index="10" nillable="true" ma:displayName="Cat2" ma:default="0" ma:description="Asphaltic Concrete Worksheets" ma:internalName="_x0043_at2">
      <xsd:simpleType>
        <xsd:restriction base="dms:Boolean"/>
      </xsd:simpleType>
    </xsd:element>
    <xsd:element name="_x0043_at3" ma:index="11" nillable="true" ma:displayName="Cat3" ma:default="0" ma:description="Base Course Forms" ma:internalName="_x0043_at3">
      <xsd:simpleType>
        <xsd:restriction base="dms:Boolean"/>
      </xsd:simpleType>
    </xsd:element>
    <xsd:element name="_x0043_at4" ma:index="12" nillable="true" ma:displayName="Cat4" ma:default="0" ma:description="Certificates / Inspection Forms" ma:internalName="_x0043_at4">
      <xsd:simpleType>
        <xsd:restriction base="dms:Boolean"/>
      </xsd:simpleType>
    </xsd:element>
    <xsd:element name="_x0043_at5" ma:index="13" nillable="true" ma:displayName="Cat5" ma:default="0" ma:description="Miscellaneous Laboratory Forms" ma:internalName="_x0043_at5">
      <xsd:simpleType>
        <xsd:restriction base="dms:Boolean"/>
      </xsd:simpleType>
    </xsd:element>
    <xsd:element name="_x0043_at6" ma:index="14" nillable="true" ma:displayName="Cat6" ma:default="0" ma:description="Portland Cement Concrete Worksheets" ma:internalName="_x0043_at6">
      <xsd:simpleType>
        <xsd:restriction base="dms:Boolean"/>
      </xsd:simpleType>
    </xsd:element>
    <xsd:element name="_x0043_at7" ma:index="15" nillable="true" ma:displayName="Cat7" ma:default="0" ma:description="Soils &amp; Soil-Aggregate Mixtures" ma:internalName="_x0043_at7">
      <xsd:simpleType>
        <xsd:restriction base="dms:Boolean"/>
      </xsd:simpleType>
    </xsd:element>
    <xsd:element name="_x0043_at8" ma:index="16" nillable="true" ma:displayName="Cat8" ma:default="0" ma:description="Stock Number Order" ma:internalName="_x0043_at8">
      <xsd:simpleType>
        <xsd:restriction base="dms:Boolean"/>
      </xsd:simpleType>
    </xsd:element>
    <xsd:element name="_x0043_at9" ma:index="17" nillable="true" ma:displayName="Cat9" ma:default="0" ma:description="General Use Forms" ma:internalName="_x0043_at9">
      <xsd:simpleType>
        <xsd:restriction base="dms:Boolean"/>
      </xsd:simpleType>
    </xsd:element>
    <xsd:element name="EffectiveDate" ma:index="20" nillable="true" ma:displayName="Effective Date" ma:format="DateOnly" ma:internalName="Effectiv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9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43_at5 xmlns="8ca46546-51c9-4b36-81c5-23d8a7fbe965">false</_x0043_at5>
    <FormNumber xmlns="8ca46546-51c9-4b36-81c5-23d8a7fbe965">22-2000-11</FormNumber>
    <IconOverlay xmlns="http://schemas.microsoft.com/sharepoint/v4" xsi:nil="true"/>
    <_x0043_at3 xmlns="8ca46546-51c9-4b36-81c5-23d8a7fbe965">false</_x0043_at3>
    <_x0043_at4 xmlns="8ca46546-51c9-4b36-81c5-23d8a7fbe965">false</_x0043_at4>
    <_x0043_at9 xmlns="8ca46546-51c9-4b36-81c5-23d8a7fbe965">false</_x0043_at9>
    <EffectiveDate xmlns="8ca46546-51c9-4b36-81c5-23d8a7fbe965">2023-05-24T05:00:00+00:00</EffectiveDate>
    <_x0043_at2 xmlns="8ca46546-51c9-4b36-81c5-23d8a7fbe965">false</_x0043_at2>
    <_x0043_at7 xmlns="8ca46546-51c9-4b36-81c5-23d8a7fbe965">false</_x0043_at7>
    <_x0043_at8 xmlns="8ca46546-51c9-4b36-81c5-23d8a7fbe965">false</_x0043_at8>
    <_x0043_at6 xmlns="8ca46546-51c9-4b36-81c5-23d8a7fbe965">true</_x0043_at6>
    <_x0043_at1 xmlns="8ca46546-51c9-4b36-81c5-23d8a7fbe965">false</_x0043_at1>
  </documentManagement>
</p:properties>
</file>

<file path=customXml/itemProps1.xml><?xml version="1.0" encoding="utf-8"?>
<ds:datastoreItem xmlns:ds="http://schemas.openxmlformats.org/officeDocument/2006/customXml" ds:itemID="{1099CF21-602C-43D2-AD38-5AC1A325A8B5}"/>
</file>

<file path=customXml/itemProps2.xml><?xml version="1.0" encoding="utf-8"?>
<ds:datastoreItem xmlns:ds="http://schemas.openxmlformats.org/officeDocument/2006/customXml" ds:itemID="{27C3EDDA-4751-4A52-9F7B-F072302C54BE}"/>
</file>

<file path=customXml/itemProps3.xml><?xml version="1.0" encoding="utf-8"?>
<ds:datastoreItem xmlns:ds="http://schemas.openxmlformats.org/officeDocument/2006/customXml" ds:itemID="{03F4D954-56D8-4C75-B4DF-93203E665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</vt:lpstr>
      <vt:lpstr>Filled Example</vt:lpstr>
      <vt:lpstr>Blank!Print_Area</vt:lpstr>
      <vt:lpstr>'Filled Example'!Print_Area</vt:lpstr>
    </vt:vector>
  </TitlesOfParts>
  <Company>Louisiana Transportation Research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Surface Resistivity of Concrete</dc:title>
  <dc:subject/>
  <dc:creator>Patrick Icenogle</dc:creator>
  <cp:lastModifiedBy>Kasey Browning</cp:lastModifiedBy>
  <cp:lastPrinted>2023-05-08T15:20:01Z</cp:lastPrinted>
  <dcterms:created xsi:type="dcterms:W3CDTF">2010-11-09T13:39:52Z</dcterms:created>
  <dcterms:modified xsi:type="dcterms:W3CDTF">2023-05-10T19:45:48Z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0x0101001F4F2EC7385E7D4BA9CEF08227270033</vt:lpwstr>
  </property>
</Properties>
</file>