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State Wide\Traffic Analysis Toolbox\"/>
    </mc:Choice>
  </mc:AlternateContent>
  <bookViews>
    <workbookView xWindow="-120" yWindow="-120" windowWidth="20730" windowHeight="11160" activeTab="3"/>
  </bookViews>
  <sheets>
    <sheet name="Overview" sheetId="7" r:id="rId1"/>
    <sheet name="Stage 1 Equity Worksheet" sheetId="3" r:id="rId2"/>
    <sheet name="Stage 2 Equity Worksheet" sheetId="5" r:id="rId3"/>
    <sheet name="Equity Summary " sheetId="6" r:id="rId4"/>
  </sheets>
  <externalReferences>
    <externalReference r:id="rId5"/>
    <externalReference r:id="rId6"/>
    <externalReference r:id="rId7"/>
    <externalReference r:id="rId8"/>
  </externalReferences>
  <definedNames>
    <definedName name="Accom.Drop">#REF!</definedName>
    <definedName name="AN">#REF!</definedName>
    <definedName name="AnalysisType">'[1]3 - Alt Num Lanes Input'!$M$16</definedName>
    <definedName name="Bench">[2]Refs!$D$2:$D$3</definedName>
    <definedName name="BusStop">[2]Refs!$B$2:$B$3</definedName>
    <definedName name="CLV_Limit">'[1]1 - Volume Input'!$AU$60</definedName>
    <definedName name="CLV_Limit_2">'[1]1 - Volume Input'!$AU$56</definedName>
    <definedName name="CLV_Limit_3">'[1]1 - Volume Input'!$AU$58</definedName>
    <definedName name="CLV_Limit_4">'[1]1 - Volume Input'!$AU$60</definedName>
    <definedName name="Conflicting_Vehicle_Type" comment="4 conflicting veh types">'[1]Crosswalks sheet'!$L$5:$L$8</definedName>
    <definedName name="Date">'[1]1 - Volume Input'!$M$14</definedName>
    <definedName name="DDI_Ramps">'[1]Multimodal Ped'!$AO$25</definedName>
    <definedName name="Diagonal_Ramps">'[1]Multimodal Ped'!$AO$21</definedName>
    <definedName name="EB_Growth_Factor">'[1]1 - Volume Input'!$AY$32</definedName>
    <definedName name="EB_Truck_Percentage">'[1]1 - Volume Input'!$AQ$32</definedName>
    <definedName name="EBL_Master">'[1]1 - Volume Input'!$AA$74</definedName>
    <definedName name="EBR_Master">'[1]1 - Volume Input'!$AQ$74</definedName>
    <definedName name="EBT_Master">'[1]1 - Volume Input'!$AI$74</definedName>
    <definedName name="EBU_Master">'[1]1 - Volume Input'!$S$74</definedName>
    <definedName name="Exp.drop">#REF!</definedName>
    <definedName name="FacilityType_Label_Rural2Ln">[3]Labels!$A$34</definedName>
    <definedName name="FacilityType_Label_RuralMultiLn">[3]Labels!$A$35</definedName>
    <definedName name="FacilityType_Label_Urban">[3]Labels!$A$36</definedName>
    <definedName name="Input_1Way2Way">'[3]Control Strategy Selection'!$D$10</definedName>
    <definedName name="Input_AGI_HasSchool">'[3]At-Grade Inputs'!$D$32</definedName>
    <definedName name="Input_AGI_NumABC">'[3]At-Grade Inputs'!$D$33</definedName>
    <definedName name="Input_AGI_NumBusStops">'[3]At-Grade Inputs'!$D$31</definedName>
    <definedName name="Input_AGI_R1_AADT_L1">'[3]At-Grade Inputs'!$L$37</definedName>
    <definedName name="Input_AGI_R1_AADT_L3">'[3]At-Grade Inputs'!$L$51</definedName>
    <definedName name="Input_AGI_R2_AADT_L1">'[3]At-Grade Inputs'!$N$37</definedName>
    <definedName name="Input_AGI_R2_AADT_L3">'[3]At-Grade Inputs'!$N$51</definedName>
    <definedName name="Input_AnalysisYearType">'[3]Control Strategy Selection'!$D$4</definedName>
    <definedName name="Input_Base_DAADTMajor">'[3]Control Strategy Selection'!$D$15</definedName>
    <definedName name="Input_Base_DAADTMinor">'[3]Control Strategy Selection'!$D$16</definedName>
    <definedName name="Input_Base_OAADTMajor">'[3]Control Strategy Selection'!$D$13</definedName>
    <definedName name="Input_Base_OAADTMinor">'[3]Control Strategy Selection'!$D$14</definedName>
    <definedName name="Input_D4TS_NLTOIn1">'[3]Ramp-Terminal Inputs'!$B$16</definedName>
    <definedName name="Input_D4TS_NLTOIn2">'[3]Ramp-Terminal Inputs'!$C$16</definedName>
    <definedName name="Input_D4TS_NLxst1">'[3]Ramp-Terminal Inputs'!$B$15</definedName>
    <definedName name="Input_D4TS_NLxst2">'[3]Ramp-Terminal Inputs'!$C$15</definedName>
    <definedName name="Input_D4TSA_NLTOIn1">'[3]Ramp-Terminal Inputs'!$D$16</definedName>
    <definedName name="Input_D4TSA_NLTOIn2">'[3]Ramp-Terminal Inputs'!$E$16</definedName>
    <definedName name="Input_D4TSA_NLxst1">'[3]Ramp-Terminal Inputs'!$D$15</definedName>
    <definedName name="Input_D4TSA_NLxst2">'[3]Ramp-Terminal Inputs'!$E$15</definedName>
    <definedName name="Input_DesignYear">'[3]Control Strategy Selection'!$D$6</definedName>
    <definedName name="Input_FacilityType">'[3]Control Strategy Selection'!$D$7</definedName>
    <definedName name="Input_Include_AS">'[3]Control Strategy Selection'!$B$22</definedName>
    <definedName name="Input_Include_MS">'[3]Control Strategy Selection'!$B$21</definedName>
    <definedName name="Input_Include_O1">'[3]Control Strategy Selection'!$B$31</definedName>
    <definedName name="Input_Include_O2">'[3]Control Strategy Selection'!$B$32</definedName>
    <definedName name="Input_Include_R1">'[3]Control Strategy Selection'!$B$23</definedName>
    <definedName name="Input_Include_R2">'[3]Control Strategy Selection'!$B$24</definedName>
    <definedName name="Input_Include_RTI_O1">'[3]Control Strategy Selection'!$B$68</definedName>
    <definedName name="Input_Include_RTI_O2">'[3]Control Strategy Selection'!$B$69</definedName>
    <definedName name="Input_Include_RTI_R1">'[3]Control Strategy Selection'!$B$66</definedName>
    <definedName name="Input_Include_RTI_R2">'[3]Control Strategy Selection'!$B$67</definedName>
    <definedName name="Input_Include_TS">'[3]Control Strategy Selection'!$B$19</definedName>
    <definedName name="Input_MajorApproachSpeed">'[3]Control Strategy Selection'!$D$12</definedName>
    <definedName name="Input_MajorStreetDirection">'[1]1 - Volume Input'!$M$18</definedName>
    <definedName name="Input_MinorStreetDirection">'[1]1 - Volume Input'!$BH$18</definedName>
    <definedName name="Input_MinorStreetLeg">'[1]1 - Volume Input'!$M$20</definedName>
    <definedName name="Input_NumLegs">'[1]1 - Volume Input'!$M$16</definedName>
    <definedName name="Input_NumMajorLanes">'[3]Control Strategy Selection'!$D$11</definedName>
    <definedName name="Input_OpenYear">'[3]Control Strategy Selection'!$D$5</definedName>
    <definedName name="Input_RTI_AreaType">'[3]Control Strategy Selection'!$D$45</definedName>
    <definedName name="Input_RTI_DAADTEn1">'[3]Control Strategy Selection'!$D$56</definedName>
    <definedName name="Input_RTI_DAADTEn2">'[3]Control Strategy Selection'!$E$56</definedName>
    <definedName name="Input_RTI_DAADTEx1">'[3]Control Strategy Selection'!$D$55</definedName>
    <definedName name="Input_RTI_DAADTEx2">'[3]Control Strategy Selection'!$E$55</definedName>
    <definedName name="Input_RTI_DAADTIn1">'[3]Control Strategy Selection'!$D$53</definedName>
    <definedName name="Input_RTI_DAADTIn2">'[3]Control Strategy Selection'!$E$53</definedName>
    <definedName name="Input_RTI_DAADTOut1">'[3]Control Strategy Selection'!$D$54</definedName>
    <definedName name="Input_RTI_DAADTOut2">'[3]Control Strategy Selection'!$E$54</definedName>
    <definedName name="Input_RTI_OAADTEn1">'[3]Control Strategy Selection'!$D$51</definedName>
    <definedName name="Input_RTI_OAADTEn2">'[3]Control Strategy Selection'!$E$51</definedName>
    <definedName name="Input_RTI_OAADTEx1">'[3]Control Strategy Selection'!$D$50</definedName>
    <definedName name="Input_RTI_OAADTEx2">'[3]Control Strategy Selection'!$E$50</definedName>
    <definedName name="Input_RTI_OAADTIn1">'[3]Control Strategy Selection'!$D$48</definedName>
    <definedName name="Input_RTI_OAADTIn2">'[3]Control Strategy Selection'!$E$48</definedName>
    <definedName name="Input_RTI_OAADTOut1">'[3]Control Strategy Selection'!$D$49</definedName>
    <definedName name="Input_RTI_OAADTOut2">'[3]Control Strategy Selection'!$E$49</definedName>
    <definedName name="Input_RTI_R1_BaseIntx">'[3]Control Strategy Selection'!$D$66</definedName>
    <definedName name="Input_TrafficSignal_PedActivity">'[3]At-Grade Inputs'!$D$28</definedName>
    <definedName name="Input_TrafficSignal2_PedActivity">'[3]At-Grade Inputs'!$F$28</definedName>
    <definedName name="IsChecked_AGI_AllStop">'[3]User Selections'!$B$6</definedName>
    <definedName name="IsChecked_AGI_DLT">'[3]User Selections'!$B$9</definedName>
    <definedName name="IsChecked_AGI_GreenT">'[3]User Selections'!$B$13</definedName>
    <definedName name="IsChecked_AGI_Jughandle">'[3]User Selections'!$B$14</definedName>
    <definedName name="IsChecked_AGI_MinorStop">'[3]User Selections'!$B$5</definedName>
    <definedName name="IsChecked_AGI_MUT">'[3]User Selections'!$B$10</definedName>
    <definedName name="IsChecked_AGI_Other1">'[3]User Selections'!$B$15</definedName>
    <definedName name="IsChecked_AGI_Other2">'[3]User Selections'!$B$16</definedName>
    <definedName name="IsChecked_AGI_RCUTSig">'[3]User Selections'!$B$11</definedName>
    <definedName name="IsChecked_AGI_RCUTUnsig">'[3]User Selections'!$B$12</definedName>
    <definedName name="IsChecked_AGI_Rdbt1Ln">'[3]User Selections'!$B$7</definedName>
    <definedName name="IsChecked_AGI_Rdbt2Ln">'[3]User Selections'!$B$8</definedName>
    <definedName name="IsChecked_AGI_TrafficSignal">'[3]User Selections'!$B$3</definedName>
    <definedName name="IsChecked_AGI_TrafficSignal2">'[3]User Selections'!$B$4</definedName>
    <definedName name="IsChecked_RTI_D4MS">'[3]User Selections'!$B$25</definedName>
    <definedName name="IsChecked_RTI_D4TS">'[3]User Selections'!$B$21</definedName>
    <definedName name="IsChecked_RTI_D4TSA">'[3]User Selections'!$B$22</definedName>
    <definedName name="K_Factor">'[1]Multimodal Bike_Default_vals'!$AH$251</definedName>
    <definedName name="Label_AGI_1LnRdbt">[3]Labels!$A$8</definedName>
    <definedName name="Label_AGI_2LnRdbt">[3]Labels!$A$9</definedName>
    <definedName name="Label_AGI_AllStop">[3]Labels!$A$7</definedName>
    <definedName name="Label_AGI_DLT">[3]Labels!$A$10</definedName>
    <definedName name="Label_AGI_GreenT">[3]Labels!$A$14</definedName>
    <definedName name="Label_AGI_Jughandle">[3]Labels!$A$15</definedName>
    <definedName name="Label_AGI_MinorStop">[3]Labels!$A$6</definedName>
    <definedName name="Label_AGI_MUT">[3]Labels!$A$11</definedName>
    <definedName name="Label_AGI_RCUTSig">[3]Labels!$A$12</definedName>
    <definedName name="Label_AGI_RCUTUnsig">[3]Labels!$A$13</definedName>
    <definedName name="Label_AGI_TrafficSignal">[3]Labels!$A$5</definedName>
    <definedName name="Label_AnalysisYearType_OpenAndDesign">[3]Labels!$A$46</definedName>
    <definedName name="Label_RTI_1LnRdbt">'[3]Control Strategy Selection'!$A$66</definedName>
    <definedName name="Label_RTI_2LnRdbt">'[3]Control Strategy Selection'!$A$67</definedName>
    <definedName name="Label_RTI_D4MS">'[3]Control Strategy Selection'!$A$65</definedName>
    <definedName name="Label_RTI_D4TS">'[3]Control Strategy Selection'!$A$61</definedName>
    <definedName name="Label_RTI_D4TSA">'[3]Control Strategy Selection'!$A$62</definedName>
    <definedName name="Label_RTI_DDI">'[3]Control Strategy Selection'!$A$63</definedName>
    <definedName name="Label_RTI_Other1">'[3]Control Strategy Selection'!$A$68</definedName>
    <definedName name="Label_RTI_Other2">'[3]Control Strategy Selection'!$A$69</definedName>
    <definedName name="Label_RTI_SPUI">'[3]Control Strategy Selection'!$A$64</definedName>
    <definedName name="Load">[2]Refs!$E$2:$E$5</definedName>
    <definedName name="Location">'[1]1 - Volume Input'!$M$12</definedName>
    <definedName name="Loop_Ramps">'[1]Multimodal Ped'!$AO$23</definedName>
    <definedName name="LTAF">'[1]1 - Volume Input'!$S$40</definedName>
    <definedName name="Maj_St_Spd_Lmt">'[1]Multimodal Ped_Default_vals'!$Z$21</definedName>
    <definedName name="Markings">'[1]Crosswalks sheet'!$M$5:$M$6</definedName>
    <definedName name="Median">[2]Refs!$G$2:$G$3</definedName>
    <definedName name="Metro">[2]Refs!$H$2:$H$3</definedName>
    <definedName name="Min_St_Spd_Lmt">'[1]Multimodal Ped_Default_vals'!$Z$23</definedName>
    <definedName name="Multimodal">'[1]1 - Volume Input'!$BG$64</definedName>
    <definedName name="Multistage_Crossing" comment="Does the intersection have multistage crossing(s)? If yes, w/ how many stages?">'[1]Multimodal Ped'!$W$316:$W$318</definedName>
    <definedName name="NB_Growth_Factor">'[1]1 - Volume Input'!$AY$38</definedName>
    <definedName name="NB_Truck_Percentage">'[1]1 - Volume Input'!$AQ$38</definedName>
    <definedName name="NBL_Master">'[1]1 - Volume Input'!$AA$80</definedName>
    <definedName name="NBR_Master">'[1]1 - Volume Input'!$AQ$80</definedName>
    <definedName name="NBT_Master">'[1]1 - Volume Input'!$AI$80</definedName>
    <definedName name="NBU_Master">'[1]1 - Volume Input'!$S$80</definedName>
    <definedName name="NPred_FI">#REF!</definedName>
    <definedName name="NPred_PDO">#REF!</definedName>
    <definedName name="NPred_Total">#REF!</definedName>
    <definedName name="One_Ln_Rndabt_Speed">'[1]Multimodal Ped'!$P$27</definedName>
    <definedName name="P_Name">'[1]1 - Volume Input'!$M$8</definedName>
    <definedName name="P_Number">'[1]1 - Volume Input'!$M$10</definedName>
    <definedName name="_xlnm.Print_Area" localSheetId="2">'Stage 2 Equity Worksheet'!$A$1:$R$70</definedName>
    <definedName name="Range_R2L">[3]Definitions!$I$5:$M$10</definedName>
    <definedName name="Range_RAB1">[3]Definitions!$O$4:$S$5</definedName>
    <definedName name="Range_RAB2">[3]Definitions!$O$7:$S$8</definedName>
    <definedName name="Range_RML">[3]Definitions!$I$14:$M$19</definedName>
    <definedName name="Range_USA_1x1">[3]Definitions!$I$45:$M$50</definedName>
    <definedName name="Range_USA_1x2">[3]Definitions!$I$38:$M$43</definedName>
    <definedName name="Range_USA_2x2_5F">[3]Definitions!$I$23:$M$28</definedName>
    <definedName name="Range_USA_2x2_6P">[3]Definitions!$I$30:$M$35</definedName>
    <definedName name="Range_USA_HS">[3]Definitions!$I$53:$M$58</definedName>
    <definedName name="Result_1x1Rdbt_VC_Z1">'[1]1x1 Rndabt '!$J$23</definedName>
    <definedName name="Result_1x1Rdbt_VC_Z2">'[1]1x1 Rndabt '!$AT$65</definedName>
    <definedName name="Result_1x1Rdbt_VC_Z3">'[1]1x1 Rndabt '!$J$65</definedName>
    <definedName name="Result_1x1Rdbt_VC_Z4">'[1]1x1 Rndabt '!$AU$25</definedName>
    <definedName name="Result_1x2Rdbt_VC_L1_Z1">'[1]1NS x 2 EW Rndabt'!$J$23</definedName>
    <definedName name="Result_1x2Rdbt_VC_L1_Z2">'[1]1NS x 2 EW Rndabt'!$AX$62</definedName>
    <definedName name="Result_1x2Rdbt_VC_L1_Z3">'[1]1NS x 2 EW Rndabt'!$J$62</definedName>
    <definedName name="Result_1x2Rdbt_VC_L1_Z4">'[1]1NS x 2 EW Rndabt'!$AX$23</definedName>
    <definedName name="Result_1x2Rdbt_VC_L2_Z3">'[1]1NS x 2 EW Rndabt'!$J$64</definedName>
    <definedName name="Result_1x2Rdbt_VC_L2_Z4">'[1]1NS x 2 EW Rndabt'!$AX$25</definedName>
    <definedName name="Result_2x1Rdbt_VC_L1_Z1">'[1]2 NS x 1 EW Rndabt'!$J$23</definedName>
    <definedName name="Result_2x1Rdbt_VC_L1_Z2">'[1]2 NS x 1 EW Rndabt'!$AX$62</definedName>
    <definedName name="Result_2x1Rdbt_VC_L1_Z3">'[1]2 NS x 1 EW Rndabt'!$J$62</definedName>
    <definedName name="Result_2x1Rdbt_VC_L1_Z4">'[1]2 NS x 1 EW Rndabt'!$AX$23</definedName>
    <definedName name="Result_2x1Rdbt_VC_L2_Z1">'[1]2 NS x 1 EW Rndabt'!$J$25</definedName>
    <definedName name="Result_2x1Rdbt_VC_L2_Z2">'[1]2 NS x 1 EW Rndabt'!$AX$64</definedName>
    <definedName name="Result_2x2Rdbt_VC_L1_Z1">'[1]2x2 Rndabt'!$J$23</definedName>
    <definedName name="Result_2x2Rdbt_VC_L1_Z2">'[1]2x2 Rndabt'!$AX$63</definedName>
    <definedName name="Result_2x2Rdbt_VC_L1_Z3">'[1]2x2 Rndabt'!$AX$23</definedName>
    <definedName name="Result_2x2Rdbt_VC_L1_Z4">'[1]2x2 Rndabt'!$J$63</definedName>
    <definedName name="Result_2x2Rdbt_VC_L2_Z1">'[1]2x2 Rndabt'!$J$25</definedName>
    <definedName name="Result_2x2Rdbt_VC_L2_Z2">'[1]2x2 Rndabt'!$AX$65</definedName>
    <definedName name="Result_2x2Rdbt_VC_L2_Z3">'[1]2x2 Rndabt'!$AX$25</definedName>
    <definedName name="Result_2x2Rdbt_VC_L2_Z4">'[1]2x2 Rndabt'!$J$65</definedName>
    <definedName name="Result_3x3Rdbt_VC_L1_Z1">'[1]3x3 Rndabt'!$I$21</definedName>
    <definedName name="Result_3x3Rdbt_VC_L1_Z2">'[1]3x3 Rndabt'!$AY$63</definedName>
    <definedName name="Result_3x3Rdbt_VC_L1_Z3">'[1]3x3 Rndabt'!$AY$21</definedName>
    <definedName name="Result_3x3Rdbt_VC_L1_Z4">'[1]3x3 Rndabt'!$I$63</definedName>
    <definedName name="Result_3x3Rdbt_VC_L2_Z1">'[1]3x3 Rndabt'!$I$23</definedName>
    <definedName name="Result_3x3Rdbt_VC_L2_Z2">'[1]3x3 Rndabt'!$AY$65</definedName>
    <definedName name="Result_3x3Rdbt_VC_L2_Z3">'[1]3x3 Rndabt'!$AY$23</definedName>
    <definedName name="Result_3x3Rdbt_VC_L2_Z4">'[1]3x3 Rndabt'!$I$65</definedName>
    <definedName name="Result_3x3Rdbt_VC_L3_Z1">'[1]3x3 Rndabt'!$I$25</definedName>
    <definedName name="Result_3x3Rdbt_VC_L3_Z2">'[1]3x3 Rndabt'!$AY$67</definedName>
    <definedName name="Result_3x3Rdbt_VC_L3_Z3">'[1]3x3 Rndabt'!$AY$25</definedName>
    <definedName name="Result_3x3Rdbt_VC_L3_Z4">'[1]3x3 Rndabt'!$I$67</definedName>
    <definedName name="Result_50ICD_VC_Z1">'[1]50 Mini-Rndabt'!$J$23</definedName>
    <definedName name="Result_50ICD_VC_Z2">'[1]50 Mini-Rndabt'!$AT$65</definedName>
    <definedName name="Result_50ICD_VC_Z3">'[1]50 Mini-Rndabt'!$J$65</definedName>
    <definedName name="Result_50ICD_VC_Z4">'[1]50 Mini-Rndabt'!$AU$25</definedName>
    <definedName name="Result_75ICD_VC_Z1">'[1]75 Mini-Rndabt'!$J$23</definedName>
    <definedName name="Result_75ICD_VC_Z2">'[1]75 Mini-Rndabt'!$AT$65</definedName>
    <definedName name="Result_75ICD_VC_Z3">'[1]75 Mini-Rndabt'!$J$65</definedName>
    <definedName name="Result_75ICD_VC_Z4">'[1]75 Mini-Rndabt'!$AU$25</definedName>
    <definedName name="Result_AWSC_CLV_Z5">[1]AWSC!$J$28</definedName>
    <definedName name="Result_AWSC_VC_Z5">[1]AWSC!$J$31</definedName>
    <definedName name="Result_Bowtie_EW_CLV_Z1">'[1]Bowtie E-W'!$I$19</definedName>
    <definedName name="Result_Bowtie_EW_CLV_Z2">'[1]Bowtie E-W'!$AS$57</definedName>
    <definedName name="Result_Bowtie_EW_CLV_Z3">'[1]Bowtie E-W'!$E$32</definedName>
    <definedName name="Result_Bowtie_EW_CLV_Z4">'[1]Bowtie E-W'!$E$54</definedName>
    <definedName name="Result_Bowtie_EW_CLV_Z5">'[1]Bowtie E-W'!$AS$25</definedName>
    <definedName name="Result_Bowtie_EW_VC_Z1">'[1]Bowtie E-W'!$I$22</definedName>
    <definedName name="Result_Bowtie_EW_VC_Z2">'[1]Bowtie E-W'!$AS$60</definedName>
    <definedName name="Result_Bowtie_EW_VC_Z3">'[1]Bowtie E-W'!$E$35</definedName>
    <definedName name="Result_Bowtie_EW_VC_Z4">'[1]Bowtie E-W'!$E$57</definedName>
    <definedName name="Result_Bowtie_EW_VC_Z5">'[1]Bowtie E-W'!$AS$28</definedName>
    <definedName name="Result_Bowtie_NS_CLV_Z1">'[1]Bowtie N-S'!$AI$59</definedName>
    <definedName name="Result_Bowtie_NS_CLV_Z2">'[1]Bowtie N-S'!$V$24</definedName>
    <definedName name="Result_Bowtie_NS_CLV_Z3">'[1]Bowtie N-S'!$AU$58</definedName>
    <definedName name="Result_Bowtie_NS_CLV_Z4">'[1]Bowtie N-S'!$G$28</definedName>
    <definedName name="Result_Bowtie_NS_CLV_Z5">'[1]Bowtie N-S'!$AQ$27</definedName>
    <definedName name="Result_Bowtie_NS_VC_Z1">'[1]Bowtie N-S'!$AN$62</definedName>
    <definedName name="Result_Bowtie_NS_VC_Z2">'[1]Bowtie N-S'!$V$27</definedName>
    <definedName name="Result_Bowtie_NS_VC_Z3">'[1]Bowtie N-S'!$AU$61</definedName>
    <definedName name="Result_Bowtie_NS_VC_Z4">'[1]Bowtie N-S'!$G$31</definedName>
    <definedName name="Result_Bowtie_NS_VC_Z5">'[1]Bowtie N-S'!$AQ$30</definedName>
    <definedName name="Result_CGT_E_CLV_Z5">'[1]CGT E'!$H$28</definedName>
    <definedName name="Result_CGT_E_VC_Z5">'[1]CGT E'!$H$31</definedName>
    <definedName name="Result_CGT_N_CLV_Z5">'[1]CGT N'!$H$28</definedName>
    <definedName name="Result_CGT_N_VC_Z5">'[1]CGT N'!$H$31</definedName>
    <definedName name="Result_CGT_S_CLV_Z5">'[1]CGT S'!$H$28</definedName>
    <definedName name="Result_CGT_S_VC_Z5">'[1]CGT S'!$H$31</definedName>
    <definedName name="Result_CGT_W_CLV_Z5">'[1]CGT W'!$H$28</definedName>
    <definedName name="Result_CGT_W_VC_Z5">'[1]CGT W'!$H$31</definedName>
    <definedName name="Result_CLI_EW_CLV_Z3">'[1]Contraflow Left E-W'!$L$18</definedName>
    <definedName name="Result_CLI_EW_CLV_Z4">'[1]Contraflow Left E-W'!$BH$18</definedName>
    <definedName name="Result_CLI_EW_VC_Z3">'[1]Contraflow Left E-W'!$L$21</definedName>
    <definedName name="Result_CLI_EW_VC_Z4">'[1]Contraflow Left E-W'!$BH$21</definedName>
    <definedName name="Result_CLI_NS_CLV_Z3">'[1]Contraflow Left N-S'!$F$21</definedName>
    <definedName name="Result_CLI_NS_CLV_Z4">'[1]Contraflow Left N-S'!$AU$59</definedName>
    <definedName name="Result_CLI_NS_VC_Z3">'[1]Contraflow Left N-S'!$F$24</definedName>
    <definedName name="Result_CLI_NS_VC_Z4">'[1]Contraflow Left N-S'!$AU$62</definedName>
    <definedName name="Result_Conventional_CLV_Z5">'[1]Traffic Signal'!$H$28</definedName>
    <definedName name="Result_Conventional_VC_Z5">'[1]Traffic Signal'!$H$31</definedName>
    <definedName name="Result_ConventionalSharedRTLT_CLV_Z5">'[1]Conventional Shared RT LT'!$H$28</definedName>
    <definedName name="Result_ConventionalSharedRTLT_VC_Z5">'[1]Conventional Shared RT LT'!$H$31</definedName>
    <definedName name="Result_CTO_CLV_Z5">'[1]Center Turn Overpass'!$H$28</definedName>
    <definedName name="Result_CTO_CLV_Z6">'[1]Center Turn Overpass'!$AQ$56</definedName>
    <definedName name="Result_CTO_VC_Z5">'[1]Center Turn Overpass'!$H$31</definedName>
    <definedName name="Result_CTO_VC_Z6">'[1]Center Turn Overpass'!$AQ$59</definedName>
    <definedName name="Result_DCD_EW_CLV_Z1">'[1]DDI E-W'!$D$17</definedName>
    <definedName name="Result_DCD_EW_CLV_Z2">'[1]DDI E-W'!$Q$17</definedName>
    <definedName name="Result_DCD_EW_CLV_Z3">'[1]DDI E-W'!$AD$17</definedName>
    <definedName name="Result_DCD_EW_CLV_Z4">'[1]DDI E-W'!$AQ$17</definedName>
    <definedName name="Result_DCD_EW_CLV_Z5">'[1]DDI E-W'!$BD$17</definedName>
    <definedName name="Result_DCD_EW_CLV_Z6">'[1]DDI E-W'!$BQ$17</definedName>
    <definedName name="Result_DCD_EW_VC_Z1">'[1]DDI E-W'!$D$20</definedName>
    <definedName name="Result_DCD_EW_VC_Z2">'[1]DDI E-W'!$Q$20</definedName>
    <definedName name="Result_DCD_EW_VC_Z3">'[1]DDI E-W'!$AD$20</definedName>
    <definedName name="Result_DCD_EW_VC_Z4">'[1]DDI E-W'!$AQ$20</definedName>
    <definedName name="Result_DCD_EW_VC_Z5">'[1]DDI E-W'!$BD$20</definedName>
    <definedName name="Result_DCD_EW_VC_Z6">'[1]DDI E-W'!$BQ$20</definedName>
    <definedName name="Result_DCD_NS_CLV_Z1">'[1]DDI N-S'!$AW$24</definedName>
    <definedName name="Result_DCD_NS_CLV_Z2">'[1]DDI N-S'!$AW$36</definedName>
    <definedName name="Result_DCD_NS_CLV_Z3">'[1]DDI N-S'!$E$31</definedName>
    <definedName name="Result_DCD_NS_CLV_Z4">'[1]DDI N-S'!$AW$53</definedName>
    <definedName name="Result_DCD_NS_CLV_Z5">'[1]DDI N-S'!$E$47</definedName>
    <definedName name="Result_DCD_NS_CLV_Z6">'[1]DDI N-S'!$E$60</definedName>
    <definedName name="Result_DCD_NS_VC_Z1">'[1]DDI N-S'!$AW$27</definedName>
    <definedName name="Result_DCD_NS_VC_Z2">'[1]DDI N-S'!$AW$39</definedName>
    <definedName name="Result_DCD_NS_VC_Z3">'[1]DDI N-S'!$E$34</definedName>
    <definedName name="Result_DCD_NS_VC_Z4">'[1]DDI N-S'!$AW$56</definedName>
    <definedName name="Result_DCD_NS_VC_Z5">'[1]DDI N-S'!$E$50</definedName>
    <definedName name="Result_DCD_NS_VC_Z6">'[1]DDI N-S'!$E$63</definedName>
    <definedName name="Result_DLT_CLV_Z1">'[1]Full DLT'!$E$17</definedName>
    <definedName name="Result_DLT_CLV_Z2">'[1]Full DLT'!$AW$66</definedName>
    <definedName name="Result_DLT_CLV_Z3">'[1]Full DLT'!$AW$17</definedName>
    <definedName name="Result_DLT_CLV_Z4">'[1]Full DLT'!$E$66</definedName>
    <definedName name="Result_DLT_CLV_Z5">'[1]Full DLT'!$E$27</definedName>
    <definedName name="Result_DLT_VC_Z1">'[1]Full DLT'!$E$20</definedName>
    <definedName name="Result_DLT_VC_Z2">'[1]Full DLT'!$AW$69</definedName>
    <definedName name="Result_DLT_VC_Z3">'[1]Full DLT'!$AW$20</definedName>
    <definedName name="Result_DLT_VC_Z4">'[1]Full DLT'!$E$69</definedName>
    <definedName name="Result_DLT_VC_Z5">'[1]Full DLT'!$E$30</definedName>
    <definedName name="Result_DLTI_EW_CLV_Z1">'[1]DLTI E-W '!$F$17</definedName>
    <definedName name="Result_DLTI_EW_CLV_Z3">'[1]DLTI E-W '!$T$17</definedName>
    <definedName name="Result_DLTI_EW_CLV_Z4">'[1]DLTI E-W '!$BA$17</definedName>
    <definedName name="Result_DLTI_EW_CLV_Z6">'[1]DLTI E-W '!$BO$17</definedName>
    <definedName name="Result_DLTI_EW_VC_Z1">'[1]DLTI E-W '!$F$20</definedName>
    <definedName name="Result_DLTI_EW_VC_Z3">'[1]DLTI E-W '!$T$20</definedName>
    <definedName name="Result_DLTI_EW_VC_Z4">'[1]DLTI E-W '!$BA$20</definedName>
    <definedName name="Result_DLTI_EW_VC_Z6">'[1]DLTI E-W '!$BO$20</definedName>
    <definedName name="Result_DLTI_NS_CLV_Z1">'[1]DLTI N-S'!$AP$18</definedName>
    <definedName name="Result_DLTI_NS_CLV_Z3">'[1]DLTI N-S'!$AP$33</definedName>
    <definedName name="Result_DLTI_NS_CLV_Z4">'[1]DLTI N-S'!$AP$50</definedName>
    <definedName name="Result_DLTI_NS_CLV_Z6">'[1]DLTI N-S'!$AP$64</definedName>
    <definedName name="Result_DLTI_NS_VC_Z1">'[1]DLTI N-S'!$AP$21</definedName>
    <definedName name="Result_DLTI_NS_VC_Z3">'[1]DLTI N-S'!$AP$36</definedName>
    <definedName name="Result_DLTI_NS_VC_Z4">'[1]DLTI N-S'!$AP$53</definedName>
    <definedName name="Result_DLTI_NS_VC_Z6">'[1]DLTI N-S'!$AP$67</definedName>
    <definedName name="Result_Echelon_EW_CLV_Z5">'[1]Echelon E-W'!$H$28</definedName>
    <definedName name="Result_Echelon_EW_CLV_Z6">'[1]Echelon E-W'!$AS$55</definedName>
    <definedName name="Result_Echelon_EW_VC_Z5">'[1]Echelon E-W'!$H$31</definedName>
    <definedName name="Result_Echelon_EW_VC_Z6">'[1]Echelon E-W'!$AS$58</definedName>
    <definedName name="Result_Echelon_NS_CLV_Z5">'[1]Echelon N-S'!$I$54</definedName>
    <definedName name="Result_Echelon_NS_CLV_Z6">'[1]Echelon N-S'!$AR$28</definedName>
    <definedName name="Result_Echelon_NS_VC_Z5">'[1]Echelon N-S'!$I$57</definedName>
    <definedName name="Result_Echelon_NS_VC_Z6">'[1]Echelon N-S'!$AR$31</definedName>
    <definedName name="Result_MUT_EW_CLV_Z3">'[1]MUT E-W'!$BP$22</definedName>
    <definedName name="Result_MUT_EW_CLV_Z4">'[1]MUT E-W'!$F$22</definedName>
    <definedName name="Result_MUT_EW_CLV_Z5">'[1]MUT E-W'!$AK$22</definedName>
    <definedName name="Result_MUT_EW_VC_Z3">'[1]MUT E-W'!$BP$25</definedName>
    <definedName name="Result_MUT_EW_VC_Z4">'[1]MUT E-W'!$F$25</definedName>
    <definedName name="Result_MUT_EW_VC_Z5">'[1]MUT E-W'!$AK$25</definedName>
    <definedName name="Result_MUT_NS_CLV_Z1">'[1]MUT N-S '!$AM$24</definedName>
    <definedName name="Result_MUT_NS_CLV_Z2">'[1]MUT N-S '!$AM$59</definedName>
    <definedName name="Result_MUT_NS_CLV_Z5">'[1]MUT N-S '!$AT$41</definedName>
    <definedName name="Result_MUT_NS_VC_Z1">'[1]MUT N-S '!$AM$27</definedName>
    <definedName name="Result_MUT_NS_VC_Z2">'[1]MUT N-S '!$AM$62</definedName>
    <definedName name="Result_MUT_NS_VC_Z5">'[1]MUT N-S '!$AT$44</definedName>
    <definedName name="Result_PCLA_EW_CLV_Z3">'[1]PCLA E-W'!$D$64</definedName>
    <definedName name="Result_PCLA_EW_CLV_Z4">'[1]PCLA E-W'!$AW$19</definedName>
    <definedName name="Result_PCLA_EW_VC_Z3">'[1]PCLA E-W'!$D$67</definedName>
    <definedName name="Result_PCLA_EW_VC_Z4">'[1]PCLA E-W'!$AW$22</definedName>
    <definedName name="Result_PCLA_NS_CLV_Z3">'[1]PCLA N-S'!$E$23</definedName>
    <definedName name="Result_PCLA_NS_CLV_Z4">'[1]PCLA N-S'!$AW$65</definedName>
    <definedName name="Result_PCLA_NS_VC_Z3">'[1]PCLA N-S'!$E$26</definedName>
    <definedName name="Result_PCLA_NS_VC_Z4">'[1]PCLA N-S'!$AW$68</definedName>
    <definedName name="Result_PCLB_EW_CLV_Z3">'[1]PCLB E-W'!$D$64</definedName>
    <definedName name="Result_PCLB_EW_CLV_Z4">'[1]PCLB E-W'!$AW$19</definedName>
    <definedName name="Result_PCLB_EW_VC_Z3">'[1]PCLB E-W'!$D$67</definedName>
    <definedName name="Result_PCLB_EW_VC_Z4">'[1]PCLB E-W'!$AW$22</definedName>
    <definedName name="Result_PCLB_NS_CLV_Z3">'[1]PCLB N-S'!$E$23</definedName>
    <definedName name="Result_PCLB_NS_CLV_Z4">'[1]PCLB N-S'!$AW$65</definedName>
    <definedName name="Result_PCLB_NS_VC_Z3">'[1]PCLB N-S'!$E$26</definedName>
    <definedName name="Result_PCLB_NS_VC_Z4">'[1]PCLB N-S'!$AW$68</definedName>
    <definedName name="Result_PDLT_EW_CLV_Z3">'[1]P DLT E-W'!$AU$58</definedName>
    <definedName name="Result_PDLT_EW_CLV_Z4">'[1]P DLT E-W'!$G$28</definedName>
    <definedName name="Result_PDLT_EW_CLV_Z5">'[1]P DLT E-W'!$AQ$27</definedName>
    <definedName name="Result_PDLT_EW_VC_Z3">'[1]P DLT E-W'!$AU$61</definedName>
    <definedName name="Result_PDLT_EW_VC_Z4">'[1]P DLT E-W'!$G$31</definedName>
    <definedName name="Result_PDLT_EW_VC_Z5">'[1]P DLT E-W'!$AQ$30</definedName>
    <definedName name="Result_PDLT_NS_CLV_Z1">'[1]P DLT N-S'!$I$19</definedName>
    <definedName name="Result_PDLT_NS_CLV_Z2">'[1]P DLT N-S'!$AS$57</definedName>
    <definedName name="Result_PDLT_NS_CLV_Z5">'[1]P DLT N-S'!$AS$25</definedName>
    <definedName name="Result_PDLT_NS_VC_Z1">'[1]P DLT N-S'!$I$22</definedName>
    <definedName name="Result_PDLT_NS_VC_Z2">'[1]P DLT N-S'!$AS$60</definedName>
    <definedName name="Result_PDLT_NS_VC_Z5">'[1]P DLT N-S'!$AS$28</definedName>
    <definedName name="Result_PMUT_EW_CLV_Z3">'[1]PMUT E-W'!$BP$22</definedName>
    <definedName name="Result_PMUT_EW_CLV_Z4">'[1]PMUT E-W'!$F$22</definedName>
    <definedName name="Result_PMUT_EW_CLV_Z5">'[1]PMUT E-W'!$AK$21</definedName>
    <definedName name="Result_PMUT_EW_VC_Z3">'[1]PMUT E-W'!$BP$25</definedName>
    <definedName name="Result_PMUT_EW_VC_Z4">'[1]PMUT E-W'!$F$25</definedName>
    <definedName name="Result_PMUT_EW_VC_Z5">'[1]PMUT E-W'!$AK$24</definedName>
    <definedName name="Result_PMUT_NS_CLV_Z1">'[1]PMUT N-S'!$AM$24</definedName>
    <definedName name="Result_PMUT_NS_CLV_Z2">'[1]PMUT N-S'!$AM$59</definedName>
    <definedName name="Result_PMUT_NS_CLV_Z5">'[1]PMUT N-S'!$AT$41</definedName>
    <definedName name="Result_PMUT_NS_VC_Z1">'[1]PMUT N-S'!$AM$27</definedName>
    <definedName name="Result_PMUT_NS_VC_Z2">'[1]PMUT N-S'!$AM$62</definedName>
    <definedName name="Result_PMUT_NS_VC_Z5">'[1]PMUT N-S'!$AT$44</definedName>
    <definedName name="Result_QR_NE_CLV_Z1">'[1]QR N-E'!$C$28</definedName>
    <definedName name="Result_QR_NE_CLV_Z3">'[1]QR N-E'!$AV$67</definedName>
    <definedName name="Result_QR_NE_CLV_Z5">'[1]QR N-E'!$C$50</definedName>
    <definedName name="Result_QR_NE_VC_Z1">'[1]QR N-E'!$C$31</definedName>
    <definedName name="Result_QR_NE_VC_Z3">'[1]QR N-E'!$AV$70</definedName>
    <definedName name="Result_QR_NE_VC_Z5">'[1]QR N-E'!$C$53</definedName>
    <definedName name="Result_QR_NW_CLV_Z1">'[1]QR N-W'!$AW$24</definedName>
    <definedName name="Result_QR_NW_CLV_Z4">'[1]QR N-W'!$I$65</definedName>
    <definedName name="Result_QR_NW_CLV_Z5">'[1]QR N-W'!$AW$54</definedName>
    <definedName name="Result_QR_NW_VC_Z1">'[1]QR N-W'!$AW$27</definedName>
    <definedName name="Result_QR_NW_VC_Z4">'[1]QR N-W'!$I$68</definedName>
    <definedName name="Result_QR_NW_VC_Z5">'[1]QR N-W'!$AW$57</definedName>
    <definedName name="Result_QR_SE_CLV_Z2">'[1]QR S-E'!$C$62</definedName>
    <definedName name="Result_QR_SE_CLV_Z3">'[1]QR S-E'!$AS$17</definedName>
    <definedName name="Result_QR_SE_CLV_Z5">'[1]QR S-E'!$C$24</definedName>
    <definedName name="Result_QR_SE_VC_Z2">'[1]QR S-E'!$C$65</definedName>
    <definedName name="Result_QR_SE_VC_Z3">'[1]QR S-E'!$AS$20</definedName>
    <definedName name="Result_QR_SE_VC_Z5">'[1]QR S-E'!$C$27</definedName>
    <definedName name="Result_QR_SW_CLV_Z2">'[1]QR S-W'!$AY$63</definedName>
    <definedName name="Result_QR_SW_CLV_Z4">'[1]QR S-W'!$E$18</definedName>
    <definedName name="Result_QR_SW_CLV_Z5">'[1]QR S-W'!$AM$18</definedName>
    <definedName name="Result_QR_SW_VC_Z2">'[1]QR S-W'!$AY$66</definedName>
    <definedName name="Result_QR_SW_VC_Z4">'[1]QR S-W'!$E$21</definedName>
    <definedName name="Result_QR_SW_VC_Z5">'[1]QR S-W'!$AM$21</definedName>
    <definedName name="Result_RCUT_EW_CLV_Z1">'[1]RCUT E-W'!$P$17</definedName>
    <definedName name="Result_RCUT_EW_CLV_Z2">'[1]RCUT E-W'!$BG$49</definedName>
    <definedName name="Result_RCUT_EW_CLV_Z3">'[1]RCUT E-W'!$BG$17</definedName>
    <definedName name="Result_RCUT_EW_CLV_Z4">'[1]RCUT E-W'!$N$49</definedName>
    <definedName name="Result_RCUT_EW_VC_Z1">'[1]RCUT E-W'!$P$20</definedName>
    <definedName name="Result_RCUT_EW_VC_Z2">'[1]RCUT E-W'!$BG$52</definedName>
    <definedName name="Result_RCUT_EW_VC_Z3">'[1]RCUT E-W'!$BG$20</definedName>
    <definedName name="Result_RCUT_EW_VC_Z4">'[1]RCUT E-W'!$N$52</definedName>
    <definedName name="Result_RCUT_NS_CLV_Z1">'[1]RCUT N-S'!$F$20</definedName>
    <definedName name="Result_RCUT_NS_CLV_Z2">'[1]RCUT N-S'!$AV$65</definedName>
    <definedName name="Result_RCUT_NS_CLV_Z3">'[1]RCUT N-S'!$AV$28</definedName>
    <definedName name="Result_RCUT_NS_CLV_Z4">'[1]RCUT N-S'!$F$57</definedName>
    <definedName name="Result_RCUT_NS_VC_Z1">'[1]RCUT N-S'!$F$23</definedName>
    <definedName name="Result_RCUT_NS_VC_Z2">'[1]RCUT N-S'!$AV$68</definedName>
    <definedName name="Result_RCUT_NS_VC_Z3">'[1]RCUT N-S'!$AV$31</definedName>
    <definedName name="Result_RCUT_NS_VC_Z4">'[1]RCUT N-S'!$F$60</definedName>
    <definedName name="Result_SPI_EW_CLV_Z1">'[1]SPI E-W'!$T$17</definedName>
    <definedName name="Result_SPI_EW_CLV_Z3">'[1]SPI E-W'!$AJ$17</definedName>
    <definedName name="Result_SPI_EW_CLV_Z6">'[1]SPI E-W'!$AZ$17</definedName>
    <definedName name="Result_SPI_EW_VC_Z1">'[1]SPI E-W'!$T$20</definedName>
    <definedName name="Result_SPI_EW_VC_Z3">'[1]SPI E-W'!$AJ$20</definedName>
    <definedName name="Result_SPI_EW_VC_Z6">'[1]SPI E-W'!$AZ$20</definedName>
    <definedName name="Result_SPI_NS_CLV_Z1">'[1]SPI N-S '!$AR$26</definedName>
    <definedName name="Result_SPI_NS_CLV_Z3">'[1]SPI N-S '!$AR$40</definedName>
    <definedName name="Result_SPI_NS_CLV_Z6">'[1]SPI N-S '!$AR$54</definedName>
    <definedName name="Result_SPI_NS_VC_Z1">'[1]SPI N-S '!$AR$29</definedName>
    <definedName name="Result_SPI_NS_VC_Z3">'[1]SPI N-S '!$AR$43</definedName>
    <definedName name="Result_SPI_NS_VC_Z6">'[1]SPI N-S '!$AR$57</definedName>
    <definedName name="Result_SPIRAB_EW_VC_Z1">'[1]SPI RAB E-W'!$CN$29</definedName>
    <definedName name="Result_SPIRAB_EW_VC_Z2">'[1]SPI RAB E-W'!$CY$45</definedName>
    <definedName name="Result_SPIRAB_EW_VC_Z3">'[1]SPI RAB E-W'!$CX$32</definedName>
    <definedName name="Result_SPIRAB_EW_VC_Z4">'[1]SPI RAB E-W'!$CL$42</definedName>
    <definedName name="Result_SPIRAB_NS_VC_Z1">'[1]SPI RAB N-S'!$CN$29</definedName>
    <definedName name="Result_SPIRAB_NS_VC_Z2">'[1]SPI RAB N-S'!$CY$45</definedName>
    <definedName name="Result_SPIRAB_NS_VC_Z3">'[1]SPI RAB N-S'!$CX$32</definedName>
    <definedName name="Result_SPIRAB_NS_VC_Z4">'[1]SPI RAB N-S'!$CL$42</definedName>
    <definedName name="Result_SplitIntx_EW_CLV_Z1">'[1]Split Intersection E-W'!$H$28</definedName>
    <definedName name="Result_SplitIntx_EW_CLV_Z2">'[1]Split Intersection E-W'!$AP$28</definedName>
    <definedName name="Result_SplitIntx_EW_VC_Z1">'[1]Split Intersection E-W'!$H$31</definedName>
    <definedName name="Result_SplitIntx_EW_VC_Z2">'[1]Split Intersection E-W'!$AP$31</definedName>
    <definedName name="Result_SplitIntx_NS_CLV_Z3">'[1]Split Intersection N-S'!$AP$28</definedName>
    <definedName name="Result_SplitIntx_NS_CLV_Z4">'[1]Split Intersection N-S'!$H$28</definedName>
    <definedName name="Result_SplitIntx_NS_VC_Z3">'[1]Split Intersection N-S'!$AP$31</definedName>
    <definedName name="Result_SplitIntx_NS_VC_Z4">'[1]Split Intersection N-S'!$H$31</definedName>
    <definedName name="Result_TD_EW_CLV_Z3">'[1]TD E-W'!$AS$33</definedName>
    <definedName name="Result_TD_EW_CLV_Z4">'[1]TD E-W'!$AS$46</definedName>
    <definedName name="Result_TD_EW_VC_Z3">'[1]TD E-W'!$AS$36</definedName>
    <definedName name="Result_TD_EW_VC_Z4">'[1]TD E-W'!$AS$49</definedName>
    <definedName name="Result_TD_NS_CLV_Z3">'[1]TD N-S'!$AY$17</definedName>
    <definedName name="Result_TD_NS_CLV_Z4">'[1]TD N-S'!$U$17</definedName>
    <definedName name="Result_TD_NS_VC_Z3">'[1]TD N-S'!$AY$20</definedName>
    <definedName name="Result_TD_NS_VC_Z4">'[1]TD N-S'!$U$20</definedName>
    <definedName name="Result_TWSC_EW_VC_Z5">'[1]TWSC E-W'!$AM$22</definedName>
    <definedName name="Result_TWSC_NS_VC_Z5">'[1]TWSC N-S'!$AM$21</definedName>
    <definedName name="Result_URCUT_EW_CLV_Z1">'[1]Unsig RCUT E-W'!$P$17</definedName>
    <definedName name="Result_URCUT_EW_CLV_Z2">'[1]Unsig RCUT E-W'!$BG$49</definedName>
    <definedName name="Result_URCUT_EW_CLV_Z3">'[1]Unsig RCUT E-W'!$BG$17</definedName>
    <definedName name="Result_URCUT_EW_CLV_Z4">'[1]Unsig RCUT E-W'!$N$49</definedName>
    <definedName name="Result_URCUT_EW_VC_Z1">'[1]Unsig RCUT E-W'!$P$20</definedName>
    <definedName name="Result_URCUT_EW_VC_Z2">'[1]Unsig RCUT E-W'!$BG$52</definedName>
    <definedName name="Result_URCUT_EW_VC_Z3">'[1]Unsig RCUT E-W'!$BG$20</definedName>
    <definedName name="Result_URCUT_EW_VC_Z4">'[1]Unsig RCUT E-W'!$N$52</definedName>
    <definedName name="Result_URCUT_NS_CLV_Z1">'[1]Unsig RCUT N-S'!$F$20</definedName>
    <definedName name="Result_URCUT_NS_CLV_Z2">'[1]Unsig RCUT N-S'!$AV$65</definedName>
    <definedName name="Result_URCUT_NS_CLV_Z3">'[1]Unsig RCUT N-S'!$AV$28</definedName>
    <definedName name="Result_URCUT_NS_CLV_Z4">'[1]Unsig RCUT N-S'!$F$57</definedName>
    <definedName name="Result_URCUT_NS_VC_Z1">'[1]Unsig RCUT N-S'!$F$23</definedName>
    <definedName name="Result_URCUT_NS_VC_Z2">'[1]Unsig RCUT N-S'!$AV$68</definedName>
    <definedName name="Result_URCUT_NS_VC_Z3">'[1]Unsig RCUT N-S'!$AV$31</definedName>
    <definedName name="Result_URCUT_NS_VC_Z4">'[1]Unsig RCUT N-S'!$F$60</definedName>
    <definedName name="RTAF">'[1]1 - Volume Input'!$AI$40</definedName>
    <definedName name="SB_Growth_Factor">'[1]1 - Volume Input'!$AY$36</definedName>
    <definedName name="SB_Truck_Percentage">'[1]1 - Volume Input'!$AQ$36</definedName>
    <definedName name="SBL_Master">'[1]1 - Volume Input'!$AA$78</definedName>
    <definedName name="SBR_Master">'[1]1 - Volume Input'!$AQ$78</definedName>
    <definedName name="SBT_Master">'[1]1 - Volume Input'!$AI$78</definedName>
    <definedName name="SBU_Master">'[1]1 - Volume Input'!$S$78</definedName>
    <definedName name="Shelter">[2]Refs!$C$2:$C$3</definedName>
    <definedName name="Signal.Drop">#REF!</definedName>
    <definedName name="Speed.Drop">#REF!</definedName>
    <definedName name="SPUI_Ramps">'[1]Multimodal Ped'!$AO$27</definedName>
    <definedName name="SPUI_w_Rndabt">'[1]Multimodal Ped'!$AO$29</definedName>
    <definedName name="StreetTrees">[2]Refs!$A$2:$A$3</definedName>
    <definedName name="Summary_Include_1x1">'[1]2 - Base and Alt Sel'!$C$70</definedName>
    <definedName name="Summary_Include_1x2">'[1]2 - Base and Alt Sel'!$C$71</definedName>
    <definedName name="Summary_Include_2x1">'[1]2 - Base and Alt Sel'!$C$72</definedName>
    <definedName name="Summary_Include_2x2">'[1]2 - Base and Alt Sel'!$C$73</definedName>
    <definedName name="Summary_Include_50ICD">'[1]2 - Base and Alt Sel'!$C$68</definedName>
    <definedName name="Summary_Include_75ICD">'[1]2 - Base and Alt Sel'!$C$69</definedName>
    <definedName name="Summary_Include_AGI">'[1]2 - Base and Alt Sel'!$C$47</definedName>
    <definedName name="Summary_Include_AWSC">'[1]2 - Base and Alt Sel'!$C$50</definedName>
    <definedName name="Summary_Include_Bowtie">'[1]2 - Base and Alt Sel'!$C$62</definedName>
    <definedName name="Summary_Include_CGT">'[1]2 - Base and Alt Sel'!$C$51</definedName>
    <definedName name="Summary_Include_CLI">'[1]2 - Base and Alt Sel'!$C$80</definedName>
    <definedName name="Summary_Include_Conv">'[1]2 - Base and Alt Sel'!$C$48</definedName>
    <definedName name="Summary_Include_CTO">'[1]2 - Base and Alt Sel'!$C$66</definedName>
    <definedName name="Summary_Include_DDI">'[1]2 - Base and Alt Sel'!$C$81</definedName>
    <definedName name="Summary_Include_Diamond">'[1]2 - Base and Alt Sel'!$C$76</definedName>
    <definedName name="Summary_Include_DLT">'[1]2 - Base and Alt Sel'!$C$57</definedName>
    <definedName name="Summary_Include_DLTI">'[1]2 - Base and Alt Sel'!$C$79</definedName>
    <definedName name="Summary_Include_Echelon">'[1]2 - Base and Alt Sel'!$C$65</definedName>
    <definedName name="Summary_Include_GSIntx">'[1]2 - Base and Alt Sel'!$C$64</definedName>
    <definedName name="Summary_Include_Interchange">'[1]2 - Base and Alt Sel'!$C$75</definedName>
    <definedName name="Summary_Include_MUT">'[1]2 - Base and Alt Sel'!$C$60</definedName>
    <definedName name="Summary_Include_PCLA">'[1]2 - Base and Alt Sel'!$C$77</definedName>
    <definedName name="Summary_Include_PCLB">'[1]2 - Base and Alt Sel'!$C$78</definedName>
    <definedName name="Summary_Include_PDLT">'[1]2 - Base and Alt Sel'!$C$56</definedName>
    <definedName name="Summary_Include_PMUT">'[1]2 - Base and Alt Sel'!$C$61</definedName>
    <definedName name="Summary_Include_QR_NE">'[1]2 - Base and Alt Sel'!$C$53</definedName>
    <definedName name="Summary_Include_QR_NW">'[1]2 - Base and Alt Sel'!$C$55</definedName>
    <definedName name="Summary_Include_QR_SE">'[1]2 - Base and Alt Sel'!$C$54</definedName>
    <definedName name="Summary_Include_QR_SW">'[1]2 - Base and Alt Sel'!$C$52</definedName>
    <definedName name="Summary_Include_RCUT">'[1]2 - Base and Alt Sel'!$C$58</definedName>
    <definedName name="Summary_Include_Rdbt">'[1]2 - Base and Alt Sel'!$C$67</definedName>
    <definedName name="Summary_Include_SPIRAB">'[1]2 - Base and Alt Sel'!$C$83</definedName>
    <definedName name="Summary_Include_SplitIntx">'[1]2 - Base and Alt Sel'!$C$63</definedName>
    <definedName name="Summary_Include_SPUI">'[1]2 - Base and Alt Sel'!$C$82</definedName>
    <definedName name="Summary_Include_TWSC">'[1]2 - Base and Alt Sel'!$C$49</definedName>
    <definedName name="Summary_Include_URCUT">'[1]2 - Base and Alt Sel'!$C$59</definedName>
    <definedName name="Truck_Adjustment_Factor">'[1]1 - Volume Input'!$AU$44</definedName>
    <definedName name="Two_Ln_Rndabt_Speed">'[1]Multimodal Ped'!$P$29</definedName>
    <definedName name="UTAF">'[1]1 - Volume Input'!$K$40</definedName>
    <definedName name="Volume_Level_High">#REF!</definedName>
    <definedName name="Volume_Level_Low">#REF!</definedName>
    <definedName name="Volume_Level_Med">#REF!</definedName>
    <definedName name="WB_Growth_Factor">'[1]1 - Volume Input'!$AY$34</definedName>
    <definedName name="WB_Truck_Percentage">'[1]1 - Volume Input'!$AQ$34</definedName>
    <definedName name="WBL_Master">'[1]1 - Volume Input'!$AA$76</definedName>
    <definedName name="WBR_Master">'[1]1 - Volume Input'!$AQ$76</definedName>
    <definedName name="WBT_Master">'[1]1 - Volume Input'!$AI$76</definedName>
    <definedName name="WBU_Master">'[1]1 - Volume Input'!$S$76</definedName>
    <definedName name="YieldingRates">'[4]One Leg One Stage'!#REF!</definedName>
    <definedName name="YieldingTypes">'[4]One Leg One Stage'!#REF!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3" i="5" l="1"/>
  <c r="F63" i="5"/>
  <c r="I57" i="5"/>
  <c r="I56" i="5"/>
  <c r="F57" i="5"/>
  <c r="F56" i="5"/>
  <c r="I44" i="5"/>
  <c r="I45" i="5"/>
  <c r="I46" i="5"/>
  <c r="I47" i="5"/>
  <c r="I48" i="5"/>
  <c r="I49" i="5"/>
  <c r="I43" i="5"/>
  <c r="F44" i="5"/>
  <c r="F45" i="5"/>
  <c r="F46" i="5"/>
  <c r="F47" i="5"/>
  <c r="F48" i="5"/>
  <c r="F49" i="5"/>
  <c r="F43" i="5"/>
  <c r="I37" i="5"/>
  <c r="F37" i="5"/>
  <c r="I31" i="5"/>
  <c r="F31" i="5"/>
  <c r="I24" i="5"/>
  <c r="I23" i="5"/>
  <c r="I22" i="5"/>
  <c r="I21" i="5"/>
  <c r="I20" i="5"/>
  <c r="I19" i="5"/>
  <c r="I18" i="5"/>
  <c r="I17" i="5"/>
  <c r="F18" i="5"/>
  <c r="F19" i="5"/>
  <c r="F20" i="5"/>
  <c r="F21" i="5"/>
  <c r="F22" i="5"/>
  <c r="F23" i="5"/>
  <c r="F24" i="5"/>
  <c r="F17" i="5"/>
</calcChain>
</file>

<file path=xl/sharedStrings.xml><?xml version="1.0" encoding="utf-8"?>
<sst xmlns="http://schemas.openxmlformats.org/spreadsheetml/2006/main" count="221" uniqueCount="140">
  <si>
    <t>Population Living in Poverty</t>
  </si>
  <si>
    <t xml:space="preserve">NCHRP Project 17-98 </t>
  </si>
  <si>
    <t>NCHRP Project 17-98</t>
  </si>
  <si>
    <t>ACKNOWLEDGMENT OF SPONSORSHIP</t>
  </si>
  <si>
    <t xml:space="preserve">The National Cooperative Highway Research Program (NCHRP) produces ready-to-implement solutions to the challenges facing transportation professionals. NCHRP is sponsored by the individual state departments of transportation of the American Association of State Highway and Transportation Officials. NCHRP is administered by the Transportation Research Board (TRB), part of the National Academies of Sciences, Engineering, and Medicine, under a cooperative agreement with the Federal Highway Administration (FHWA).  </t>
  </si>
  <si>
    <t>COPYRIGHT</t>
  </si>
  <si>
    <t xml:space="preserve">This material and the copyrights herein are owned by the National Academies of Sciences, Engineering, and Medicine.  </t>
  </si>
  <si>
    <t>Permission to reproduce any copyrighted material included herein was obtained by the contractor.</t>
  </si>
  <si>
    <t>DISCLAIMER</t>
  </si>
  <si>
    <t>INSTRUCTIONS</t>
  </si>
  <si>
    <t>VERSION HISTORY</t>
  </si>
  <si>
    <t>Instructions</t>
  </si>
  <si>
    <t>Stage 1 Equity Screening</t>
  </si>
  <si>
    <t>Overview</t>
  </si>
  <si>
    <t>Project Name</t>
  </si>
  <si>
    <t>Major Roadway</t>
  </si>
  <si>
    <t>Minor Rowadway</t>
  </si>
  <si>
    <t>Analysis Year</t>
  </si>
  <si>
    <t>Organization</t>
  </si>
  <si>
    <t>Analyst</t>
  </si>
  <si>
    <t>Data Completed</t>
  </si>
  <si>
    <t>What are the Surrounding Land Uses?</t>
  </si>
  <si>
    <t>Southwest Quadrant</t>
  </si>
  <si>
    <t>Southeast Quadrant</t>
  </si>
  <si>
    <t>Northeast Quadrant</t>
  </si>
  <si>
    <t>Northwest Quadrant</t>
  </si>
  <si>
    <t>Link to Location</t>
  </si>
  <si>
    <t>Observations</t>
  </si>
  <si>
    <t>What Travel Modes are Present (or Likely to be Present) at the Study Location?</t>
  </si>
  <si>
    <t>What are the Likely Travel Needs for Users of Each Mode?</t>
  </si>
  <si>
    <t>People Walking</t>
  </si>
  <si>
    <t>People Bicycling</t>
  </si>
  <si>
    <t>Drivers</t>
  </si>
  <si>
    <t>Transit Users</t>
  </si>
  <si>
    <t>Freight and Deliveries</t>
  </si>
  <si>
    <t>How Have the Surrounding Neighborhoods and the Major Road Developed over Time?</t>
  </si>
  <si>
    <t>Stage 1 Conclusions</t>
  </si>
  <si>
    <t>Key Considerations for Selection</t>
  </si>
  <si>
    <t>Stage 2 Equity Screening</t>
  </si>
  <si>
    <t>NCHRP 17-98 Equity Assessment Worksheet - Stage 1</t>
  </si>
  <si>
    <t>NCHRP 17-98 Equity Assessment Worksheet - Stage 2</t>
  </si>
  <si>
    <t>Focus Area</t>
  </si>
  <si>
    <t>Comparison Area</t>
  </si>
  <si>
    <t>Racial Demographics</t>
  </si>
  <si>
    <t>Total Population for Whom Race Is Determined:</t>
  </si>
  <si>
    <t>White Alone</t>
  </si>
  <si>
    <t>Two or More Races</t>
  </si>
  <si>
    <t>Category</t>
  </si>
  <si>
    <t xml:space="preserve">Black or African American </t>
  </si>
  <si>
    <t xml:space="preserve">American Indian and Alaska Native </t>
  </si>
  <si>
    <t xml:space="preserve">Asian </t>
  </si>
  <si>
    <t xml:space="preserve">Native Hawaiian and Other Pacific Islander </t>
  </si>
  <si>
    <t xml:space="preserve">Some Other Race </t>
  </si>
  <si>
    <t>TOTAL BIPOC</t>
  </si>
  <si>
    <t>Comparison Chart</t>
  </si>
  <si>
    <t>Hispanic and Latin(o/a/x)</t>
  </si>
  <si>
    <t>Total Population for Whom Status Is Determined:</t>
  </si>
  <si>
    <t>Population with a Disability</t>
  </si>
  <si>
    <t>Total Civilian Population 18 Years and Over</t>
  </si>
  <si>
    <t>With a Disability</t>
  </si>
  <si>
    <t>Population for Whom Poverty Status is Determined</t>
  </si>
  <si>
    <t>Under 0.50</t>
  </si>
  <si>
    <t>0.50 to 0.99</t>
  </si>
  <si>
    <t>1.00 to 1.24</t>
  </si>
  <si>
    <t>1.25 to 1.49</t>
  </si>
  <si>
    <t>1.50 to 1.84</t>
  </si>
  <si>
    <t>1.85 to 1.99</t>
  </si>
  <si>
    <t>2.00 and over</t>
  </si>
  <si>
    <t>Age</t>
  </si>
  <si>
    <t>Total Population for Whom Age Is Determined:</t>
  </si>
  <si>
    <t>Under 10 Years</t>
  </si>
  <si>
    <t>75 Years and Over</t>
  </si>
  <si>
    <t>Zero Car Households</t>
  </si>
  <si>
    <t>Occupoed Housing Units</t>
  </si>
  <si>
    <t>No Vehicle Available</t>
  </si>
  <si>
    <t>Stage 2 Conclusions</t>
  </si>
  <si>
    <t xml:space="preserve">Category </t>
  </si>
  <si>
    <t>Needs</t>
  </si>
  <si>
    <t>What can affect these needs related to intersection design?</t>
  </si>
  <si>
    <t>What early priorities and/or strategies to address these needs can be identified?</t>
  </si>
  <si>
    <t xml:space="preserve">Essential destinations </t>
  </si>
  <si>
    <r>
      <t>·</t>
    </r>
    <r>
      <rPr>
        <sz val="7"/>
        <color rgb="FF000000"/>
        <rFont val="Times New Roman"/>
        <family val="1"/>
      </rPr>
      <t xml:space="preserve">      </t>
    </r>
    <r>
      <rPr>
        <sz val="9"/>
        <color rgb="FF000000"/>
        <rFont val="Arial"/>
        <family val="2"/>
      </rPr>
      <t>Multimodal access to stores, their residences, and community resources</t>
    </r>
  </si>
  <si>
    <r>
      <t>·</t>
    </r>
    <r>
      <rPr>
        <sz val="7"/>
        <color rgb="FF000000"/>
        <rFont val="Times New Roman"/>
        <family val="1"/>
      </rPr>
      <t xml:space="preserve">      </t>
    </r>
    <r>
      <rPr>
        <sz val="9"/>
        <color rgb="FF000000"/>
        <rFont val="Arial"/>
        <family val="2"/>
      </rPr>
      <t>Lack of pedestrian infrastructure (e.g., sidewalks, crosswalks, curb ramps, pedestrian signals)</t>
    </r>
  </si>
  <si>
    <r>
      <t>·</t>
    </r>
    <r>
      <rPr>
        <sz val="7"/>
        <color rgb="FF000000"/>
        <rFont val="Times New Roman"/>
        <family val="1"/>
      </rPr>
      <t xml:space="preserve">      </t>
    </r>
    <r>
      <rPr>
        <sz val="9"/>
        <color rgb="FF000000"/>
        <rFont val="Arial"/>
        <family val="2"/>
      </rPr>
      <t>Lack of bicycle infrastructure</t>
    </r>
  </si>
  <si>
    <r>
      <t>·</t>
    </r>
    <r>
      <rPr>
        <sz val="7"/>
        <color rgb="FF000000"/>
        <rFont val="Times New Roman"/>
        <family val="1"/>
      </rPr>
      <t xml:space="preserve">      </t>
    </r>
    <r>
      <rPr>
        <sz val="9"/>
        <color rgb="FF000000"/>
        <rFont val="Arial"/>
        <family val="2"/>
      </rPr>
      <t>Lack of transit service, or safe access to it</t>
    </r>
  </si>
  <si>
    <r>
      <t>·</t>
    </r>
    <r>
      <rPr>
        <sz val="7"/>
        <color rgb="FF000000"/>
        <rFont val="Times New Roman"/>
        <family val="1"/>
      </rPr>
      <t xml:space="preserve">      </t>
    </r>
    <r>
      <rPr>
        <sz val="9"/>
        <color rgb="FF000000"/>
        <rFont val="Arial"/>
        <family val="2"/>
      </rPr>
      <t>High crash volumes at the intersection</t>
    </r>
  </si>
  <si>
    <r>
      <t>·</t>
    </r>
    <r>
      <rPr>
        <sz val="7"/>
        <color rgb="FF000000"/>
        <rFont val="Times New Roman"/>
        <family val="1"/>
      </rPr>
      <t xml:space="preserve">      </t>
    </r>
    <r>
      <rPr>
        <sz val="9"/>
        <color rgb="FF000000"/>
        <rFont val="Arial"/>
        <family val="2"/>
      </rPr>
      <t>Separated bicycle infrastructure</t>
    </r>
  </si>
  <si>
    <r>
      <t>·</t>
    </r>
    <r>
      <rPr>
        <sz val="7"/>
        <color rgb="FF000000"/>
        <rFont val="Times New Roman"/>
        <family val="1"/>
      </rPr>
      <t xml:space="preserve">      </t>
    </r>
    <r>
      <rPr>
        <sz val="9"/>
        <color rgb="FF000000"/>
        <rFont val="Arial"/>
        <family val="2"/>
      </rPr>
      <t>Bus stop amenities and first-/last-mile connections to bus stops</t>
    </r>
  </si>
  <si>
    <r>
      <t>·</t>
    </r>
    <r>
      <rPr>
        <sz val="7"/>
        <color rgb="FF000000"/>
        <rFont val="Times New Roman"/>
        <family val="1"/>
      </rPr>
      <t xml:space="preserve">      </t>
    </r>
    <r>
      <rPr>
        <sz val="9"/>
        <color rgb="FF000000"/>
        <rFont val="Arial"/>
        <family val="2"/>
      </rPr>
      <t>Improving vehicular safety</t>
    </r>
  </si>
  <si>
    <t>Black Indigenous People of Color (BIPOC)</t>
  </si>
  <si>
    <r>
      <t>·</t>
    </r>
    <r>
      <rPr>
        <sz val="7"/>
        <color rgb="FF000000"/>
        <rFont val="Times New Roman"/>
        <family val="1"/>
      </rPr>
      <t xml:space="preserve">      </t>
    </r>
    <r>
      <rPr>
        <sz val="9"/>
        <color rgb="FF000000"/>
        <rFont val="Arial"/>
        <family val="2"/>
      </rPr>
      <t>More likely to use non-auto modes</t>
    </r>
  </si>
  <si>
    <r>
      <t>·</t>
    </r>
    <r>
      <rPr>
        <sz val="7"/>
        <color rgb="FF000000"/>
        <rFont val="Times New Roman"/>
        <family val="1"/>
      </rPr>
      <t xml:space="preserve">      </t>
    </r>
    <r>
      <rPr>
        <sz val="9"/>
        <color rgb="FF000000"/>
        <rFont val="Arial"/>
        <family val="2"/>
      </rPr>
      <t>More likely to experience poverty</t>
    </r>
  </si>
  <si>
    <r>
      <t>·</t>
    </r>
    <r>
      <rPr>
        <sz val="7"/>
        <color rgb="FF000000"/>
        <rFont val="Times New Roman"/>
        <family val="1"/>
      </rPr>
      <t xml:space="preserve">      </t>
    </r>
    <r>
      <rPr>
        <sz val="9"/>
        <color rgb="FF000000"/>
        <rFont val="Arial"/>
        <family val="2"/>
      </rPr>
      <t xml:space="preserve">More likely to have less access to a vehicle </t>
    </r>
  </si>
  <si>
    <r>
      <t>·</t>
    </r>
    <r>
      <rPr>
        <sz val="7"/>
        <color rgb="FF000000"/>
        <rFont val="Times New Roman"/>
        <family val="1"/>
      </rPr>
      <t xml:space="preserve">      </t>
    </r>
    <r>
      <rPr>
        <sz val="9"/>
        <color rgb="FF000000"/>
        <rFont val="Arial"/>
        <family val="2"/>
      </rPr>
      <t>More likely to be represented in crash data across all modes</t>
    </r>
  </si>
  <si>
    <r>
      <t>·</t>
    </r>
    <r>
      <rPr>
        <sz val="7"/>
        <color rgb="FF000000"/>
        <rFont val="Times New Roman"/>
        <family val="1"/>
      </rPr>
      <t xml:space="preserve">      </t>
    </r>
    <r>
      <rPr>
        <sz val="9"/>
        <color rgb="FF000000"/>
        <rFont val="Arial"/>
        <family val="2"/>
      </rPr>
      <t>Lack of pedestrian infrastructure</t>
    </r>
  </si>
  <si>
    <r>
      <t>·</t>
    </r>
    <r>
      <rPr>
        <sz val="7"/>
        <color rgb="FF000000"/>
        <rFont val="Times New Roman"/>
        <family val="1"/>
      </rPr>
      <t xml:space="preserve">      </t>
    </r>
    <r>
      <rPr>
        <sz val="9"/>
        <color rgb="FF000000"/>
        <rFont val="Arial"/>
        <family val="2"/>
      </rPr>
      <t xml:space="preserve">More likely to use non-auto modes </t>
    </r>
  </si>
  <si>
    <r>
      <t>·</t>
    </r>
    <r>
      <rPr>
        <sz val="7"/>
        <color rgb="FF000000"/>
        <rFont val="Times New Roman"/>
        <family val="1"/>
      </rPr>
      <t xml:space="preserve">      </t>
    </r>
    <r>
      <rPr>
        <sz val="9"/>
        <color rgb="FF000000"/>
        <rFont val="Arial"/>
        <family val="2"/>
      </rPr>
      <t>Lower rates of English as a first language</t>
    </r>
  </si>
  <si>
    <r>
      <t>·</t>
    </r>
    <r>
      <rPr>
        <sz val="7"/>
        <color rgb="FF000000"/>
        <rFont val="Times New Roman"/>
        <family val="1"/>
      </rPr>
      <t xml:space="preserve">      </t>
    </r>
    <r>
      <rPr>
        <sz val="9"/>
        <color rgb="FF000000"/>
        <rFont val="Arial"/>
        <family val="2"/>
      </rPr>
      <t xml:space="preserve">Lack of transit service, or safe access to it </t>
    </r>
  </si>
  <si>
    <r>
      <t>·</t>
    </r>
    <r>
      <rPr>
        <sz val="7"/>
        <color rgb="FF000000"/>
        <rFont val="Times New Roman"/>
        <family val="1"/>
      </rPr>
      <t xml:space="preserve">      </t>
    </r>
    <r>
      <rPr>
        <sz val="9"/>
        <color rgb="FF000000"/>
        <rFont val="Arial"/>
        <family val="2"/>
      </rPr>
      <t>Spanish-language outreach</t>
    </r>
  </si>
  <si>
    <t xml:space="preserve">Persons with a disability </t>
  </si>
  <si>
    <r>
      <t>·</t>
    </r>
    <r>
      <rPr>
        <sz val="7"/>
        <color rgb="FF000000"/>
        <rFont val="Times New Roman"/>
        <family val="1"/>
      </rPr>
      <t xml:space="preserve">      </t>
    </r>
    <r>
      <rPr>
        <sz val="9"/>
        <color rgb="FF000000"/>
        <rFont val="Arial"/>
        <family val="2"/>
      </rPr>
      <t>Less likely to have access to vehicle for personal use</t>
    </r>
  </si>
  <si>
    <r>
      <t>·</t>
    </r>
    <r>
      <rPr>
        <sz val="7"/>
        <color rgb="FF000000"/>
        <rFont val="Times New Roman"/>
        <family val="1"/>
      </rPr>
      <t xml:space="preserve">      </t>
    </r>
    <r>
      <rPr>
        <sz val="9"/>
        <color rgb="FF000000"/>
        <rFont val="Arial"/>
        <family val="2"/>
      </rPr>
      <t>Highest rates among Indigenous and Black populations</t>
    </r>
  </si>
  <si>
    <r>
      <t>·</t>
    </r>
    <r>
      <rPr>
        <sz val="7"/>
        <color rgb="FF000000"/>
        <rFont val="Times New Roman"/>
        <family val="1"/>
      </rPr>
      <t xml:space="preserve">      </t>
    </r>
    <r>
      <rPr>
        <sz val="9"/>
        <color rgb="FF000000"/>
        <rFont val="Arial"/>
        <family val="2"/>
      </rPr>
      <t>More likely to live in poverty</t>
    </r>
  </si>
  <si>
    <r>
      <t>·</t>
    </r>
    <r>
      <rPr>
        <sz val="7"/>
        <color rgb="FF000000"/>
        <rFont val="Times New Roman"/>
        <family val="1"/>
      </rPr>
      <t xml:space="preserve">      </t>
    </r>
    <r>
      <rPr>
        <sz val="9"/>
        <color rgb="FF000000"/>
        <rFont val="Arial"/>
        <family val="2"/>
      </rPr>
      <t>Lack of accessible pedestrian infrastructure</t>
    </r>
  </si>
  <si>
    <r>
      <t>·</t>
    </r>
    <r>
      <rPr>
        <sz val="7"/>
        <color rgb="FF000000"/>
        <rFont val="Times New Roman"/>
        <family val="1"/>
      </rPr>
      <t xml:space="preserve">      </t>
    </r>
    <r>
      <rPr>
        <sz val="9"/>
        <color rgb="FF000000"/>
        <rFont val="Arial"/>
        <family val="2"/>
      </rPr>
      <t>Lack of clear separation from bicycle infrastructure</t>
    </r>
  </si>
  <si>
    <r>
      <t>·</t>
    </r>
    <r>
      <rPr>
        <sz val="7"/>
        <color rgb="FF000000"/>
        <rFont val="Times New Roman"/>
        <family val="1"/>
      </rPr>
      <t xml:space="preserve">      </t>
    </r>
    <r>
      <rPr>
        <sz val="9"/>
        <color rgb="FF000000"/>
        <rFont val="Arial"/>
        <family val="2"/>
      </rPr>
      <t xml:space="preserve">Lack of space for mobility assistive devices </t>
    </r>
  </si>
  <si>
    <r>
      <t>·</t>
    </r>
    <r>
      <rPr>
        <sz val="7"/>
        <color rgb="FF000000"/>
        <rFont val="Times New Roman"/>
        <family val="1"/>
      </rPr>
      <t xml:space="preserve">      </t>
    </r>
    <r>
      <rPr>
        <sz val="9"/>
        <color rgb="FF000000"/>
        <rFont val="Arial"/>
        <family val="2"/>
      </rPr>
      <t xml:space="preserve">Lack of transit service, or safe and accessible routes to it </t>
    </r>
  </si>
  <si>
    <r>
      <t>·</t>
    </r>
    <r>
      <rPr>
        <sz val="7"/>
        <color rgb="FF000000"/>
        <rFont val="Times New Roman"/>
        <family val="1"/>
      </rPr>
      <t xml:space="preserve">      </t>
    </r>
    <r>
      <rPr>
        <sz val="9"/>
        <color rgb="FF000000"/>
        <rFont val="Arial"/>
        <family val="2"/>
      </rPr>
      <t>Considerations for shorter crossing distance, longer time to cross, and visibility of shorter people and people with mobility devices</t>
    </r>
  </si>
  <si>
    <t>Population living in poverty</t>
  </si>
  <si>
    <r>
      <t>·</t>
    </r>
    <r>
      <rPr>
        <sz val="7"/>
        <color rgb="FF000000"/>
        <rFont val="Times New Roman"/>
        <family val="1"/>
      </rPr>
      <t xml:space="preserve">      </t>
    </r>
    <r>
      <rPr>
        <sz val="9"/>
        <color rgb="FF000000"/>
        <rFont val="Arial"/>
        <family val="2"/>
      </rPr>
      <t>Highest rates among Indigenous populations and Black populations</t>
    </r>
  </si>
  <si>
    <r>
      <t>·</t>
    </r>
    <r>
      <rPr>
        <sz val="7"/>
        <color rgb="FF000000"/>
        <rFont val="Times New Roman"/>
        <family val="1"/>
      </rPr>
      <t xml:space="preserve">      </t>
    </r>
    <r>
      <rPr>
        <sz val="9"/>
        <color rgb="FF000000"/>
        <rFont val="Arial"/>
        <family val="2"/>
      </rPr>
      <t>Significant percentages of youth and older adults experience poverty</t>
    </r>
  </si>
  <si>
    <r>
      <t>·</t>
    </r>
    <r>
      <rPr>
        <sz val="7"/>
        <color rgb="FF000000"/>
        <rFont val="Times New Roman"/>
        <family val="1"/>
      </rPr>
      <t xml:space="preserve">      </t>
    </r>
    <r>
      <rPr>
        <sz val="9"/>
        <color rgb="FF000000"/>
        <rFont val="Arial"/>
        <family val="2"/>
      </rPr>
      <t xml:space="preserve">Lack of transit service, or safe access to it  </t>
    </r>
  </si>
  <si>
    <t>Youth under 10</t>
  </si>
  <si>
    <r>
      <t>·</t>
    </r>
    <r>
      <rPr>
        <sz val="7"/>
        <color rgb="FF000000"/>
        <rFont val="Times New Roman"/>
        <family val="1"/>
      </rPr>
      <t xml:space="preserve">      </t>
    </r>
    <r>
      <rPr>
        <sz val="9"/>
        <color rgb="FF000000"/>
        <rFont val="Arial"/>
        <family val="2"/>
      </rPr>
      <t>Lack of access to a vehicle for personal use</t>
    </r>
  </si>
  <si>
    <r>
      <t>·</t>
    </r>
    <r>
      <rPr>
        <sz val="7"/>
        <color rgb="FF000000"/>
        <rFont val="Times New Roman"/>
        <family val="1"/>
      </rPr>
      <t xml:space="preserve">      </t>
    </r>
    <r>
      <rPr>
        <sz val="9"/>
        <color rgb="FF000000"/>
        <rFont val="Arial"/>
        <family val="2"/>
      </rPr>
      <t>Crashes are the number one cause of death among children</t>
    </r>
  </si>
  <si>
    <r>
      <t>·</t>
    </r>
    <r>
      <rPr>
        <sz val="7"/>
        <color rgb="FF000000"/>
        <rFont val="Times New Roman"/>
        <family val="1"/>
      </rPr>
      <t xml:space="preserve">      </t>
    </r>
    <r>
      <rPr>
        <sz val="9"/>
        <color rgb="FF000000"/>
        <rFont val="Arial"/>
        <family val="2"/>
      </rPr>
      <t>Lack of low-stress bicycle infrastructure</t>
    </r>
  </si>
  <si>
    <r>
      <t>·</t>
    </r>
    <r>
      <rPr>
        <sz val="7"/>
        <color rgb="FF000000"/>
        <rFont val="Times New Roman"/>
        <family val="1"/>
      </rPr>
      <t xml:space="preserve">      </t>
    </r>
    <r>
      <rPr>
        <sz val="9"/>
        <color rgb="FF000000"/>
        <rFont val="Arial"/>
        <family val="2"/>
      </rPr>
      <t xml:space="preserve">Lack of safe transit infrastructure </t>
    </r>
  </si>
  <si>
    <r>
      <t>·</t>
    </r>
    <r>
      <rPr>
        <sz val="7"/>
        <color rgb="FF000000"/>
        <rFont val="Times New Roman"/>
        <family val="1"/>
      </rPr>
      <t xml:space="preserve">      </t>
    </r>
    <r>
      <rPr>
        <sz val="9"/>
        <color rgb="FF000000"/>
        <rFont val="Arial"/>
        <family val="2"/>
      </rPr>
      <t>Considerations for shorter crossing distance, longer time to cross, and visibility of shorter people</t>
    </r>
  </si>
  <si>
    <t>Older adults over 75</t>
  </si>
  <si>
    <r>
      <t>·</t>
    </r>
    <r>
      <rPr>
        <sz val="7"/>
        <color rgb="FF000000"/>
        <rFont val="Times New Roman"/>
        <family val="1"/>
      </rPr>
      <t xml:space="preserve">      </t>
    </r>
    <r>
      <rPr>
        <sz val="9"/>
        <color rgb="FF000000"/>
        <rFont val="Arial"/>
        <family val="2"/>
      </rPr>
      <t>Less likely to have access to a car for personal use</t>
    </r>
  </si>
  <si>
    <r>
      <t>·</t>
    </r>
    <r>
      <rPr>
        <sz val="7"/>
        <color rgb="FF000000"/>
        <rFont val="Times New Roman"/>
        <family val="1"/>
      </rPr>
      <t xml:space="preserve">      </t>
    </r>
    <r>
      <rPr>
        <sz val="9"/>
        <color rgb="FF000000"/>
        <rFont val="Arial"/>
        <family val="2"/>
      </rPr>
      <t>Paratransit service, if not able to access fixed-route bus service</t>
    </r>
  </si>
  <si>
    <r>
      <t>·</t>
    </r>
    <r>
      <rPr>
        <sz val="7"/>
        <color rgb="FF000000"/>
        <rFont val="Times New Roman"/>
        <family val="1"/>
      </rPr>
      <t xml:space="preserve">      </t>
    </r>
    <r>
      <rPr>
        <sz val="9"/>
        <color rgb="FF000000"/>
        <rFont val="Arial"/>
        <family val="2"/>
      </rPr>
      <t>Older adults are more represented in crash data than middle-aged drivers</t>
    </r>
  </si>
  <si>
    <r>
      <t>·</t>
    </r>
    <r>
      <rPr>
        <sz val="7"/>
        <color rgb="FF000000"/>
        <rFont val="Times New Roman"/>
        <family val="1"/>
      </rPr>
      <t xml:space="preserve">      </t>
    </r>
    <r>
      <rPr>
        <sz val="9"/>
        <color rgb="FF000000"/>
        <rFont val="Arial"/>
        <family val="2"/>
      </rPr>
      <t>Lack of accessible pedestrian infrastructure (sidewalks, crosswalks, curb ramps, pedestrian signals)</t>
    </r>
  </si>
  <si>
    <r>
      <t>·</t>
    </r>
    <r>
      <rPr>
        <sz val="7"/>
        <color rgb="FF000000"/>
        <rFont val="Times New Roman"/>
        <family val="1"/>
      </rPr>
      <t xml:space="preserve">      </t>
    </r>
    <r>
      <rPr>
        <sz val="9"/>
        <color rgb="FF000000"/>
        <rFont val="Arial"/>
        <family val="2"/>
      </rPr>
      <t>Considerations for shorter crossing distance, longer time to cross, and visibility of people with mobility devices</t>
    </r>
  </si>
  <si>
    <t>Zero-car households</t>
  </si>
  <si>
    <t>NCHRP 17-98 Equity Assessment Worksheet - Stage 2 Summary</t>
  </si>
  <si>
    <t>Observations, Implications, and Priorities</t>
  </si>
  <si>
    <t>The Equity Assessment Tool implements the equity assessment methodology developed for NCHRP 17-98. This is a research-grade tool that does not provide the enhanced user interface and extensive error checking that commercial software would provide.</t>
  </si>
  <si>
    <r>
      <t>·</t>
    </r>
    <r>
      <rPr>
        <sz val="7"/>
        <color rgb="FF000000"/>
        <rFont val="Times New Roman"/>
        <family val="1"/>
      </rPr>
      <t xml:space="preserve">      </t>
    </r>
    <r>
      <rPr>
        <sz val="9"/>
        <color rgb="FF000000"/>
        <rFont val="Arial"/>
        <family val="2"/>
      </rPr>
      <t>Pedestrian signals, crosswalks, and  accessible design</t>
    </r>
  </si>
  <si>
    <t>This worksheet is intended to record the results from the Stage 1 and Stage 2 Equity assessment, developed through project NCHRP 17-98: Guide for Intersection Control Evaluation. All fields are designed as either open-ended answer fields to document Stage 1 assessment questions or as tables to record the more detailed demographic assessment completed in Stage 2. For further detailes, the user is encouraged to consult the final project report and the example problem contained there. An agency is open to customize this worksheet to fit its specific equity assessment process.</t>
  </si>
  <si>
    <t>Build: 2023-07</t>
  </si>
  <si>
    <t>2023-07</t>
  </si>
  <si>
    <t>Equity Assessment Tool</t>
  </si>
  <si>
    <t>Any software included is offered as is, without warranty or promise of support of any kind either expressed or implied. Under no circumstance will the National Academy of Sciences or the Transportation Research Board (collectively “TRB”) be liable for any loss or damage caused by the installation or operation of this product. TRB makes no representation or warranty of any kind, expressed or implied, in fact or in law, including without limitation, the warranty of merchantability or the warranty of fitness for a particular purpose, and shall not in any case be liable for any consequential or special damages.</t>
  </si>
  <si>
    <r>
      <t>The spreadsheet consists of three tabs in addition to this overview: Stage 1 Equity Worksheet, Stage 2 Equity Worksheet, and Equity Summary. The</t>
    </r>
    <r>
      <rPr>
        <sz val="10"/>
        <rFont val="Arial"/>
        <family val="2"/>
      </rPr>
      <t xml:space="preserve"> Stage 1 and Stage 2 Equity Worksheets allow the user to document the information used by the equity methodology. The Equity Summary tab provides examples of potential needs, implications, and strategies across a range of equity topics; the user can edit this example to match the conditions in the vicinity of the study intersection.  </t>
    </r>
  </si>
  <si>
    <t>Final submission to NCHRP.</t>
  </si>
  <si>
    <t>User-provided data are entered into the light yellow cells on each worksheet.</t>
  </si>
  <si>
    <t>The material has not been edited by TRB.</t>
  </si>
  <si>
    <t>Any opinions and conclusions expressed or implied in resulting research products are those of the individuals and organizations who performed the research and are not necessarily those of TRB; the National Academies of Sciences, Engineering, and Medicine; the FHWA; or NCHRP sponsors.</t>
  </si>
  <si>
    <t>© 2024 National Academy of Sciences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</si>
</sst>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sz val="10"/>
      <name val="Arial"/>
      <family val="2"/>
    </font>
    <font>
      <b/>
      <u/>
      <sz val="14"/>
      <name val="Arial"/>
      <family val="2"/>
    </font>
    <font>
      <sz val="22"/>
      <name val="Arial"/>
      <family val="2"/>
    </font>
    <font>
      <b/>
      <sz val="10"/>
      <name val="Arial"/>
      <family val="2"/>
    </font>
    <font>
      <sz val="10"/>
      <color theme="1"/>
      <name val="Arial"/>
      <family val="2"/>
    </font>
    <font>
      <b/>
      <sz val="20"/>
      <color theme="0"/>
      <name val="Calibri"/>
      <family val="2"/>
      <scheme val="minor"/>
    </font>
    <font>
      <b/>
      <sz val="16"/>
      <color theme="1"/>
      <name val="Calibri"/>
      <family val="2"/>
      <scheme val="minor"/>
    </font>
    <font>
      <b/>
      <sz val="18"/>
      <color theme="1"/>
      <name val="Calibri"/>
      <family val="2"/>
      <scheme val="minor"/>
    </font>
    <font>
      <sz val="12"/>
      <color theme="1"/>
      <name val="Calibri"/>
      <family val="2"/>
      <scheme val="minor"/>
    </font>
    <font>
      <sz val="14"/>
      <color theme="1"/>
      <name val="Calibri"/>
      <family val="2"/>
      <scheme val="minor"/>
    </font>
    <font>
      <b/>
      <sz val="14"/>
      <color theme="1"/>
      <name val="Arial"/>
      <family val="2"/>
    </font>
    <font>
      <b/>
      <sz val="10"/>
      <color rgb="FF000000"/>
      <name val="Arial"/>
      <family val="2"/>
    </font>
    <font>
      <sz val="9"/>
      <color rgb="FF000000"/>
      <name val="Symbol"/>
      <family val="1"/>
      <charset val="2"/>
    </font>
    <font>
      <sz val="7"/>
      <color rgb="FF000000"/>
      <name val="Times New Roman"/>
      <family val="1"/>
    </font>
    <font>
      <sz val="9"/>
      <color rgb="FF000000"/>
      <name val="Arial"/>
      <family val="2"/>
    </font>
  </fonts>
  <fills count="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0" tint="-0.14999847407452621"/>
        <bgColor indexed="64"/>
      </patternFill>
    </fill>
  </fills>
  <borders count="26">
    <border>
      <left/>
      <right/>
      <top/>
      <bottom/>
      <diagonal/>
    </border>
    <border>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medium">
        <color rgb="FF999999"/>
      </left>
      <right style="medium">
        <color rgb="FF999999"/>
      </right>
      <top style="medium">
        <color indexed="64"/>
      </top>
      <bottom style="medium">
        <color indexed="64"/>
      </bottom>
      <diagonal/>
    </border>
    <border>
      <left/>
      <right style="medium">
        <color rgb="FF999999"/>
      </right>
      <top style="medium">
        <color indexed="64"/>
      </top>
      <bottom style="medium">
        <color indexed="64"/>
      </bottom>
      <diagonal/>
    </border>
    <border>
      <left style="medium">
        <color rgb="FF999999"/>
      </left>
      <right style="medium">
        <color rgb="FF999999"/>
      </right>
      <top/>
      <bottom style="medium">
        <color rgb="FF999999"/>
      </bottom>
      <diagonal/>
    </border>
    <border>
      <left style="medium">
        <color rgb="FF999999"/>
      </left>
      <right style="medium">
        <color rgb="FF999999"/>
      </right>
      <top/>
      <bottom/>
      <diagonal/>
    </border>
    <border>
      <left/>
      <right style="medium">
        <color rgb="FF999999"/>
      </right>
      <top/>
      <bottom style="medium">
        <color rgb="FF999999"/>
      </bottom>
      <diagonal/>
    </border>
    <border>
      <left/>
      <right style="medium">
        <color rgb="FF999999"/>
      </right>
      <top/>
      <bottom/>
      <diagonal/>
    </border>
    <border>
      <left style="medium">
        <color rgb="FF999999"/>
      </left>
      <right style="medium">
        <color rgb="FF999999"/>
      </right>
      <top style="medium">
        <color indexed="64"/>
      </top>
      <bottom/>
      <diagonal/>
    </border>
    <border>
      <left style="medium">
        <color rgb="FF999999"/>
      </left>
      <right style="medium">
        <color rgb="FF999999"/>
      </right>
      <top style="medium">
        <color rgb="FF999999"/>
      </top>
      <bottom/>
      <diagonal/>
    </border>
  </borders>
  <cellStyleXfs count="3">
    <xf numFmtId="0" fontId="0" fillId="0" borderId="0"/>
    <xf numFmtId="9" fontId="4" fillId="0" borderId="0" applyFont="0" applyFill="0" applyBorder="0" applyAlignment="0" applyProtection="0"/>
    <xf numFmtId="0" fontId="5" fillId="0" borderId="0"/>
  </cellStyleXfs>
  <cellXfs count="77">
    <xf numFmtId="0" fontId="0" fillId="0" borderId="0" xfId="0"/>
    <xf numFmtId="0" fontId="0" fillId="2" borderId="0" xfId="0" applyFill="1"/>
    <xf numFmtId="0" fontId="13" fillId="0" borderId="10" xfId="0" applyFont="1" applyBorder="1"/>
    <xf numFmtId="164" fontId="13" fillId="5" borderId="10" xfId="1" applyNumberFormat="1" applyFont="1" applyFill="1" applyBorder="1" applyAlignment="1"/>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7" fillId="0" borderId="23" xfId="0" applyFont="1" applyBorder="1" applyAlignment="1">
      <alignment horizontal="left" vertical="center" wrapText="1" indent="2"/>
    </xf>
    <xf numFmtId="0" fontId="17" fillId="0" borderId="22" xfId="0" applyFont="1" applyBorder="1" applyAlignment="1">
      <alignment horizontal="left" vertical="center" wrapText="1" indent="2"/>
    </xf>
    <xf numFmtId="0" fontId="0" fillId="0" borderId="22" xfId="0" applyBorder="1" applyAlignment="1">
      <alignment vertical="top" wrapText="1"/>
    </xf>
    <xf numFmtId="0" fontId="0" fillId="0" borderId="23" xfId="0" applyBorder="1" applyAlignment="1">
      <alignment vertical="top" wrapText="1"/>
    </xf>
    <xf numFmtId="0" fontId="5" fillId="2" borderId="0" xfId="2" applyFill="1"/>
    <xf numFmtId="0" fontId="5" fillId="2" borderId="2" xfId="2" applyFill="1" applyBorder="1"/>
    <xf numFmtId="0" fontId="5" fillId="2" borderId="3" xfId="2" applyFill="1" applyBorder="1"/>
    <xf numFmtId="0" fontId="5" fillId="2" borderId="4" xfId="2" applyFill="1" applyBorder="1"/>
    <xf numFmtId="0" fontId="5" fillId="2" borderId="5" xfId="2" applyFill="1" applyBorder="1"/>
    <xf numFmtId="0" fontId="5" fillId="2" borderId="6" xfId="2" applyFill="1" applyBorder="1"/>
    <xf numFmtId="0" fontId="5" fillId="2" borderId="7" xfId="2" applyFill="1" applyBorder="1"/>
    <xf numFmtId="0" fontId="5" fillId="2" borderId="8" xfId="2" applyFill="1" applyBorder="1"/>
    <xf numFmtId="0" fontId="5" fillId="2" borderId="9" xfId="2" applyFill="1" applyBorder="1"/>
    <xf numFmtId="0" fontId="5" fillId="2" borderId="0" xfId="2" applyFill="1" applyAlignment="1">
      <alignment horizontal="center" wrapText="1"/>
    </xf>
    <xf numFmtId="0" fontId="5" fillId="2" borderId="0" xfId="2" applyFill="1" applyAlignment="1">
      <alignment vertical="center"/>
    </xf>
    <xf numFmtId="0" fontId="5" fillId="2" borderId="0" xfId="2" applyFill="1" applyAlignment="1">
      <alignment vertical="center" wrapText="1"/>
    </xf>
    <xf numFmtId="0" fontId="8" fillId="2" borderId="0" xfId="2" applyFont="1" applyFill="1"/>
    <xf numFmtId="0" fontId="5" fillId="2" borderId="0" xfId="2" applyFill="1" applyAlignment="1">
      <alignment vertical="top" wrapText="1"/>
    </xf>
    <xf numFmtId="0" fontId="8" fillId="2" borderId="0" xfId="2" applyFont="1" applyFill="1" applyAlignment="1">
      <alignment vertical="center"/>
    </xf>
    <xf numFmtId="0" fontId="5" fillId="2" borderId="0" xfId="2" applyFill="1" applyAlignment="1">
      <alignment wrapText="1"/>
    </xf>
    <xf numFmtId="0" fontId="5" fillId="2" borderId="0" xfId="2" quotePrefix="1" applyFill="1"/>
    <xf numFmtId="14" fontId="5" fillId="2" borderId="0" xfId="2" quotePrefix="1" applyNumberFormat="1" applyFill="1" applyAlignment="1">
      <alignment vertical="center"/>
    </xf>
    <xf numFmtId="0" fontId="9" fillId="2" borderId="0" xfId="2" applyFont="1" applyFill="1" applyAlignment="1">
      <alignment horizontal="left" vertical="center" wrapText="1"/>
    </xf>
    <xf numFmtId="0" fontId="5" fillId="2" borderId="0" xfId="2" applyFill="1" applyAlignment="1">
      <alignment horizontal="left" vertical="center" wrapText="1"/>
    </xf>
    <xf numFmtId="0" fontId="5" fillId="2" borderId="0" xfId="2" applyFill="1" applyAlignment="1">
      <alignment vertical="center" wrapText="1"/>
    </xf>
    <xf numFmtId="0" fontId="5" fillId="2" borderId="0" xfId="2" applyFill="1" applyAlignment="1">
      <alignment wrapText="1"/>
    </xf>
    <xf numFmtId="0" fontId="6" fillId="2" borderId="0" xfId="2" applyFont="1" applyFill="1" applyAlignment="1">
      <alignment horizontal="center"/>
    </xf>
    <xf numFmtId="0" fontId="7" fillId="2" borderId="5" xfId="2" applyFont="1" applyFill="1" applyBorder="1" applyAlignment="1">
      <alignment horizontal="center" vertical="center" wrapText="1"/>
    </xf>
    <xf numFmtId="0" fontId="7" fillId="2" borderId="0" xfId="2" applyFont="1" applyFill="1" applyAlignment="1">
      <alignment vertical="center" wrapText="1"/>
    </xf>
    <xf numFmtId="0" fontId="7" fillId="2" borderId="6" xfId="2" applyFont="1" applyFill="1" applyBorder="1" applyAlignment="1">
      <alignment vertical="center" wrapText="1"/>
    </xf>
    <xf numFmtId="0" fontId="5" fillId="2" borderId="0" xfId="2" applyFill="1" applyAlignment="1">
      <alignment horizontal="center" wrapText="1"/>
    </xf>
    <xf numFmtId="0" fontId="8" fillId="2" borderId="0" xfId="2" applyFont="1" applyFill="1" applyAlignment="1">
      <alignment vertical="center" wrapText="1"/>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0" fillId="3" borderId="0" xfId="0" applyFont="1" applyFill="1" applyAlignment="1">
      <alignment horizontal="center"/>
    </xf>
    <xf numFmtId="0" fontId="12" fillId="4" borderId="0" xfId="0" applyFont="1" applyFill="1" applyAlignment="1">
      <alignment horizontal="center"/>
    </xf>
    <xf numFmtId="0" fontId="14" fillId="2" borderId="0" xfId="0" applyFont="1" applyFill="1" applyAlignment="1">
      <alignment horizontal="center" vertical="center" wrapText="1"/>
    </xf>
    <xf numFmtId="0" fontId="11" fillId="4" borderId="0" xfId="0" applyFont="1" applyFill="1" applyAlignment="1">
      <alignment horizontal="center"/>
    </xf>
    <xf numFmtId="0" fontId="3" fillId="5" borderId="11" xfId="0" applyFont="1" applyFill="1" applyBorder="1" applyAlignment="1">
      <alignment horizontal="left"/>
    </xf>
    <xf numFmtId="0" fontId="14" fillId="0" borderId="12" xfId="0" applyFont="1" applyBorder="1" applyAlignment="1">
      <alignment horizontal="center"/>
    </xf>
    <xf numFmtId="0" fontId="14" fillId="0" borderId="13" xfId="0" applyFont="1" applyBorder="1" applyAlignment="1">
      <alignment horizontal="center"/>
    </xf>
    <xf numFmtId="0" fontId="14" fillId="0" borderId="14" xfId="0" applyFont="1" applyBorder="1" applyAlignment="1">
      <alignment horizontal="center"/>
    </xf>
    <xf numFmtId="0" fontId="14" fillId="0" borderId="10" xfId="0" applyFont="1" applyBorder="1" applyAlignment="1">
      <alignment horizontal="center" vertical="center"/>
    </xf>
    <xf numFmtId="0" fontId="14" fillId="0" borderId="10" xfId="0" applyFont="1" applyBorder="1" applyAlignment="1">
      <alignment horizontal="center"/>
    </xf>
    <xf numFmtId="0" fontId="15" fillId="5" borderId="0" xfId="0" applyFont="1" applyFill="1" applyAlignment="1">
      <alignment horizontal="left" vertical="center"/>
    </xf>
    <xf numFmtId="0" fontId="14" fillId="0" borderId="10" xfId="0" applyFont="1" applyBorder="1" applyAlignment="1">
      <alignment horizontal="center" vertical="center" wrapText="1"/>
    </xf>
    <xf numFmtId="0" fontId="2" fillId="0" borderId="10" xfId="0" applyFont="1" applyBorder="1" applyAlignment="1">
      <alignment horizontal="center" vertical="center"/>
    </xf>
    <xf numFmtId="0" fontId="13" fillId="0" borderId="10" xfId="0" applyFont="1" applyBorder="1" applyAlignment="1">
      <alignment horizontal="center" vertical="center" wrapText="1"/>
    </xf>
    <xf numFmtId="0" fontId="1" fillId="0" borderId="10" xfId="0" applyFont="1" applyBorder="1" applyAlignment="1">
      <alignment horizontal="center"/>
    </xf>
    <xf numFmtId="0" fontId="1" fillId="0" borderId="17" xfId="0" applyFont="1" applyBorder="1" applyAlignment="1">
      <alignment horizontal="center"/>
    </xf>
    <xf numFmtId="0" fontId="1" fillId="0" borderId="15" xfId="0" applyFont="1" applyBorder="1" applyAlignment="1">
      <alignment horizontal="center"/>
    </xf>
    <xf numFmtId="0" fontId="0" fillId="0" borderId="16" xfId="0" applyBorder="1" applyAlignment="1">
      <alignment horizontal="center"/>
    </xf>
    <xf numFmtId="0" fontId="0" fillId="0" borderId="0" xfId="0" applyAlignment="1">
      <alignment horizontal="center"/>
    </xf>
    <xf numFmtId="0" fontId="13" fillId="0" borderId="10" xfId="0" applyFont="1" applyBorder="1" applyAlignment="1">
      <alignment horizontal="center" vertical="center"/>
    </xf>
    <xf numFmtId="3" fontId="13" fillId="0" borderId="10" xfId="0" applyNumberFormat="1" applyFont="1" applyBorder="1" applyAlignment="1">
      <alignment horizontal="center" vertical="center"/>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6" fillId="0" borderId="25" xfId="0" applyFont="1" applyBorder="1" applyAlignment="1">
      <alignment vertical="center" wrapText="1"/>
    </xf>
    <xf numFmtId="0" fontId="16" fillId="0" borderId="21" xfId="0" applyFont="1" applyBorder="1" applyAlignment="1">
      <alignment vertical="center" wrapText="1"/>
    </xf>
    <xf numFmtId="0" fontId="16" fillId="0" borderId="20" xfId="0" applyFont="1" applyBorder="1" applyAlignment="1">
      <alignment vertical="center" wrapText="1"/>
    </xf>
    <xf numFmtId="0" fontId="17" fillId="0" borderId="25" xfId="0" applyFont="1" applyBorder="1" applyAlignment="1">
      <alignment horizontal="left" vertical="center" wrapText="1" indent="2"/>
    </xf>
    <xf numFmtId="0" fontId="17" fillId="0" borderId="21" xfId="0" applyFont="1" applyBorder="1" applyAlignment="1">
      <alignment horizontal="left" vertical="center" wrapText="1" indent="2"/>
    </xf>
    <xf numFmtId="0" fontId="17" fillId="0" borderId="20" xfId="0" applyFont="1" applyBorder="1" applyAlignment="1">
      <alignment horizontal="left" vertical="center" wrapText="1" indent="2"/>
    </xf>
    <xf numFmtId="0" fontId="16" fillId="0" borderId="24" xfId="0" applyFont="1" applyBorder="1" applyAlignment="1">
      <alignment vertical="center" wrapText="1"/>
    </xf>
    <xf numFmtId="0" fontId="17" fillId="0" borderId="24" xfId="0" applyFont="1" applyBorder="1" applyAlignment="1">
      <alignment horizontal="left" vertical="center" wrapText="1" indent="2"/>
    </xf>
    <xf numFmtId="0" fontId="12" fillId="4" borderId="1" xfId="0" applyFont="1" applyFill="1" applyBorder="1" applyAlignment="1">
      <alignment horizontal="center"/>
    </xf>
  </cellXfs>
  <cellStyles count="3">
    <cellStyle name="Normal" xfId="0" builtinId="0"/>
    <cellStyle name="Normal 2 5"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'Stage 2 Equity Worksheet'!$D$15:$F$15</c:f>
              <c:strCache>
                <c:ptCount val="1"/>
                <c:pt idx="0">
                  <c:v>Comparison Area</c:v>
                </c:pt>
              </c:strCache>
            </c:strRef>
          </c:tx>
          <c:spPr>
            <a:solidFill>
              <a:schemeClr val="accent1"/>
            </a:solidFill>
            <a:ln>
              <a:noFill/>
            </a:ln>
            <a:effectLst/>
          </c:spPr>
          <c:invertIfNegative val="0"/>
          <c:cat>
            <c:strRef>
              <c:f>'Stage 2 Equity Worksheet'!$A$17:$C$24</c:f>
              <c:strCache>
                <c:ptCount val="8"/>
                <c:pt idx="0">
                  <c:v>White Alone</c:v>
                </c:pt>
                <c:pt idx="1">
                  <c:v>Black or African American </c:v>
                </c:pt>
                <c:pt idx="2">
                  <c:v>American Indian and Alaska Native </c:v>
                </c:pt>
                <c:pt idx="3">
                  <c:v>Asian </c:v>
                </c:pt>
                <c:pt idx="4">
                  <c:v>Native Hawaiian and Other Pacific Islander </c:v>
                </c:pt>
                <c:pt idx="5">
                  <c:v>Some Other Race </c:v>
                </c:pt>
                <c:pt idx="6">
                  <c:v>Two or More Races</c:v>
                </c:pt>
                <c:pt idx="7">
                  <c:v>TOTAL BIPOC</c:v>
                </c:pt>
              </c:strCache>
            </c:strRef>
          </c:cat>
          <c:val>
            <c:numRef>
              <c:f>'Stage 2 Equity Worksheet'!$F$17:$F$24</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D-B2F4-46A6-8C0B-FC6B96C72213}"/>
            </c:ext>
          </c:extLst>
        </c:ser>
        <c:ser>
          <c:idx val="1"/>
          <c:order val="1"/>
          <c:tx>
            <c:strRef>
              <c:f>'Stage 2 Equity Worksheet'!$G$15:$I$15</c:f>
              <c:strCache>
                <c:ptCount val="1"/>
                <c:pt idx="0">
                  <c:v>Focus Area</c:v>
                </c:pt>
              </c:strCache>
            </c:strRef>
          </c:tx>
          <c:spPr>
            <a:solidFill>
              <a:schemeClr val="accent2"/>
            </a:solidFill>
            <a:ln>
              <a:noFill/>
            </a:ln>
            <a:effectLst/>
          </c:spPr>
          <c:invertIfNegative val="0"/>
          <c:val>
            <c:numRef>
              <c:f>'Stage 2 Equity Worksheet'!$I$17:$I$24</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E-B2F4-46A6-8C0B-FC6B96C72213}"/>
            </c:ext>
          </c:extLst>
        </c:ser>
        <c:dLbls>
          <c:showLegendKey val="0"/>
          <c:showVal val="0"/>
          <c:showCatName val="0"/>
          <c:showSerName val="0"/>
          <c:showPercent val="0"/>
          <c:showBubbleSize val="0"/>
        </c:dLbls>
        <c:gapWidth val="219"/>
        <c:overlap val="-27"/>
        <c:axId val="1095793855"/>
        <c:axId val="1095795935"/>
      </c:barChart>
      <c:catAx>
        <c:axId val="10957938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095795935"/>
        <c:crosses val="autoZero"/>
        <c:auto val="1"/>
        <c:lblAlgn val="ctr"/>
        <c:lblOffset val="100"/>
        <c:noMultiLvlLbl val="0"/>
      </c:catAx>
      <c:valAx>
        <c:axId val="109579593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09579385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'Stage 2 Equity Worksheet'!$G$29:$I$29</c:f>
              <c:strCache>
                <c:ptCount val="1"/>
                <c:pt idx="0">
                  <c:v>Focus Area</c:v>
                </c:pt>
              </c:strCache>
            </c:strRef>
          </c:tx>
          <c:spPr>
            <a:solidFill>
              <a:schemeClr val="accent2"/>
            </a:solidFill>
            <a:ln>
              <a:noFill/>
            </a:ln>
            <a:effectLst/>
          </c:spPr>
          <c:invertIfNegative val="0"/>
          <c:cat>
            <c:strRef>
              <c:f>'Stage 2 Equity Worksheet'!$A$31:$C$31</c:f>
              <c:strCache>
                <c:ptCount val="1"/>
                <c:pt idx="0">
                  <c:v>Hispanic and Latin(o/a/x)</c:v>
                </c:pt>
              </c:strCache>
            </c:strRef>
          </c:cat>
          <c:val>
            <c:numRef>
              <c:f>'Stage 2 Equity Worksheet'!$I$31</c:f>
              <c:numCache>
                <c:formatCode>0.0%</c:formatCode>
                <c:ptCount val="1"/>
                <c:pt idx="0">
                  <c:v>0</c:v>
                </c:pt>
              </c:numCache>
            </c:numRef>
          </c:val>
          <c:extLst>
            <c:ext xmlns:c16="http://schemas.microsoft.com/office/drawing/2014/chart" uri="{C3380CC4-5D6E-409C-BE32-E72D297353CC}">
              <c16:uniqueId val="{00000001-F209-4A10-8BCC-B7F13889A189}"/>
            </c:ext>
          </c:extLst>
        </c:ser>
        <c:ser>
          <c:idx val="0"/>
          <c:order val="1"/>
          <c:tx>
            <c:strRef>
              <c:f>'Stage 2 Equity Worksheet'!$D$29:$F$29</c:f>
              <c:strCache>
                <c:ptCount val="1"/>
                <c:pt idx="0">
                  <c:v>Comparison Area</c:v>
                </c:pt>
              </c:strCache>
            </c:strRef>
          </c:tx>
          <c:spPr>
            <a:solidFill>
              <a:schemeClr val="accent1"/>
            </a:solidFill>
            <a:ln>
              <a:noFill/>
            </a:ln>
            <a:effectLst/>
          </c:spPr>
          <c:invertIfNegative val="0"/>
          <c:cat>
            <c:strRef>
              <c:f>'Stage 2 Equity Worksheet'!$A$31:$C$31</c:f>
              <c:strCache>
                <c:ptCount val="1"/>
                <c:pt idx="0">
                  <c:v>Hispanic and Latin(o/a/x)</c:v>
                </c:pt>
              </c:strCache>
            </c:strRef>
          </c:cat>
          <c:val>
            <c:numRef>
              <c:f>'Stage 2 Equity Worksheet'!$F$31</c:f>
              <c:numCache>
                <c:formatCode>0.0%</c:formatCode>
                <c:ptCount val="1"/>
                <c:pt idx="0">
                  <c:v>0</c:v>
                </c:pt>
              </c:numCache>
            </c:numRef>
          </c:val>
          <c:extLst>
            <c:ext xmlns:c16="http://schemas.microsoft.com/office/drawing/2014/chart" uri="{C3380CC4-5D6E-409C-BE32-E72D297353CC}">
              <c16:uniqueId val="{00000000-F209-4A10-8BCC-B7F13889A189}"/>
            </c:ext>
          </c:extLst>
        </c:ser>
        <c:dLbls>
          <c:showLegendKey val="0"/>
          <c:showVal val="0"/>
          <c:showCatName val="0"/>
          <c:showSerName val="0"/>
          <c:showPercent val="0"/>
          <c:showBubbleSize val="0"/>
        </c:dLbls>
        <c:gapWidth val="219"/>
        <c:axId val="1095793855"/>
        <c:axId val="1095795935"/>
      </c:barChart>
      <c:catAx>
        <c:axId val="109579385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095795935"/>
        <c:crosses val="autoZero"/>
        <c:auto val="1"/>
        <c:lblAlgn val="ctr"/>
        <c:lblOffset val="100"/>
        <c:noMultiLvlLbl val="0"/>
      </c:catAx>
      <c:valAx>
        <c:axId val="1095795935"/>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095793855"/>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'Stage 2 Equity Worksheet'!$G$35:$I$35</c:f>
              <c:strCache>
                <c:ptCount val="1"/>
                <c:pt idx="0">
                  <c:v>Focus Area</c:v>
                </c:pt>
              </c:strCache>
            </c:strRef>
          </c:tx>
          <c:spPr>
            <a:solidFill>
              <a:schemeClr val="accent2"/>
            </a:solidFill>
            <a:ln>
              <a:noFill/>
            </a:ln>
            <a:effectLst/>
          </c:spPr>
          <c:invertIfNegative val="0"/>
          <c:cat>
            <c:strRef>
              <c:f>'Stage 2 Equity Worksheet'!$A$37:$C$37</c:f>
              <c:strCache>
                <c:ptCount val="1"/>
                <c:pt idx="0">
                  <c:v>With a Disability</c:v>
                </c:pt>
              </c:strCache>
            </c:strRef>
          </c:cat>
          <c:val>
            <c:numRef>
              <c:f>'Stage 2 Equity Worksheet'!$I$31</c:f>
              <c:numCache>
                <c:formatCode>0.0%</c:formatCode>
                <c:ptCount val="1"/>
                <c:pt idx="0">
                  <c:v>0</c:v>
                </c:pt>
              </c:numCache>
            </c:numRef>
          </c:val>
          <c:extLst>
            <c:ext xmlns:c16="http://schemas.microsoft.com/office/drawing/2014/chart" uri="{C3380CC4-5D6E-409C-BE32-E72D297353CC}">
              <c16:uniqueId val="{00000001-77C4-471C-9918-C52D6155A472}"/>
            </c:ext>
          </c:extLst>
        </c:ser>
        <c:ser>
          <c:idx val="0"/>
          <c:order val="1"/>
          <c:tx>
            <c:strRef>
              <c:f>'Stage 2 Equity Worksheet'!$D$35:$F$35</c:f>
              <c:strCache>
                <c:ptCount val="1"/>
                <c:pt idx="0">
                  <c:v>Comparison Area</c:v>
                </c:pt>
              </c:strCache>
            </c:strRef>
          </c:tx>
          <c:spPr>
            <a:solidFill>
              <a:schemeClr val="accent1"/>
            </a:solidFill>
            <a:ln>
              <a:noFill/>
            </a:ln>
            <a:effectLst/>
          </c:spPr>
          <c:invertIfNegative val="0"/>
          <c:cat>
            <c:strRef>
              <c:f>'Stage 2 Equity Worksheet'!$A$37:$C$37</c:f>
              <c:strCache>
                <c:ptCount val="1"/>
                <c:pt idx="0">
                  <c:v>With a Disability</c:v>
                </c:pt>
              </c:strCache>
            </c:strRef>
          </c:cat>
          <c:val>
            <c:numRef>
              <c:f>'Stage 2 Equity Worksheet'!$F$31</c:f>
              <c:numCache>
                <c:formatCode>0.0%</c:formatCode>
                <c:ptCount val="1"/>
                <c:pt idx="0">
                  <c:v>0</c:v>
                </c:pt>
              </c:numCache>
            </c:numRef>
          </c:val>
          <c:extLst>
            <c:ext xmlns:c16="http://schemas.microsoft.com/office/drawing/2014/chart" uri="{C3380CC4-5D6E-409C-BE32-E72D297353CC}">
              <c16:uniqueId val="{00000000-77C4-471C-9918-C52D6155A472}"/>
            </c:ext>
          </c:extLst>
        </c:ser>
        <c:dLbls>
          <c:showLegendKey val="0"/>
          <c:showVal val="0"/>
          <c:showCatName val="0"/>
          <c:showSerName val="0"/>
          <c:showPercent val="0"/>
          <c:showBubbleSize val="0"/>
        </c:dLbls>
        <c:gapWidth val="219"/>
        <c:axId val="1095793855"/>
        <c:axId val="1095795935"/>
      </c:barChart>
      <c:catAx>
        <c:axId val="109579385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095795935"/>
        <c:crosses val="autoZero"/>
        <c:auto val="1"/>
        <c:lblAlgn val="ctr"/>
        <c:lblOffset val="100"/>
        <c:noMultiLvlLbl val="0"/>
      </c:catAx>
      <c:valAx>
        <c:axId val="1095795935"/>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095793855"/>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'Stage 2 Equity Worksheet'!$D$15:$F$15</c:f>
              <c:strCache>
                <c:ptCount val="1"/>
                <c:pt idx="0">
                  <c:v>Comparison Area</c:v>
                </c:pt>
              </c:strCache>
            </c:strRef>
          </c:tx>
          <c:spPr>
            <a:solidFill>
              <a:schemeClr val="accent1"/>
            </a:solidFill>
            <a:ln>
              <a:noFill/>
            </a:ln>
            <a:effectLst/>
          </c:spPr>
          <c:invertIfNegative val="0"/>
          <c:cat>
            <c:strRef>
              <c:f>'Stage 2 Equity Worksheet'!$A$43:$C$49</c:f>
              <c:strCache>
                <c:ptCount val="7"/>
                <c:pt idx="0">
                  <c:v>Under 0.50</c:v>
                </c:pt>
                <c:pt idx="1">
                  <c:v>0.50 to 0.99</c:v>
                </c:pt>
                <c:pt idx="2">
                  <c:v>1.00 to 1.24</c:v>
                </c:pt>
                <c:pt idx="3">
                  <c:v>1.25 to 1.49</c:v>
                </c:pt>
                <c:pt idx="4">
                  <c:v>1.50 to 1.84</c:v>
                </c:pt>
                <c:pt idx="5">
                  <c:v>1.85 to 1.99</c:v>
                </c:pt>
                <c:pt idx="6">
                  <c:v>2.00 and over</c:v>
                </c:pt>
              </c:strCache>
            </c:strRef>
          </c:cat>
          <c:val>
            <c:numRef>
              <c:f>'Stage 2 Equity Worksheet'!$F$43:$F$49</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28F-4986-9D0F-F0B3BF6BBBE6}"/>
            </c:ext>
          </c:extLst>
        </c:ser>
        <c:ser>
          <c:idx val="1"/>
          <c:order val="1"/>
          <c:tx>
            <c:strRef>
              <c:f>'Stage 2 Equity Worksheet'!$G$15:$I$15</c:f>
              <c:strCache>
                <c:ptCount val="1"/>
                <c:pt idx="0">
                  <c:v>Focus Area</c:v>
                </c:pt>
              </c:strCache>
            </c:strRef>
          </c:tx>
          <c:spPr>
            <a:solidFill>
              <a:schemeClr val="accent2"/>
            </a:solidFill>
            <a:ln>
              <a:noFill/>
            </a:ln>
            <a:effectLst/>
          </c:spPr>
          <c:invertIfNegative val="0"/>
          <c:cat>
            <c:strRef>
              <c:f>'Stage 2 Equity Worksheet'!$A$43:$C$49</c:f>
              <c:strCache>
                <c:ptCount val="7"/>
                <c:pt idx="0">
                  <c:v>Under 0.50</c:v>
                </c:pt>
                <c:pt idx="1">
                  <c:v>0.50 to 0.99</c:v>
                </c:pt>
                <c:pt idx="2">
                  <c:v>1.00 to 1.24</c:v>
                </c:pt>
                <c:pt idx="3">
                  <c:v>1.25 to 1.49</c:v>
                </c:pt>
                <c:pt idx="4">
                  <c:v>1.50 to 1.84</c:v>
                </c:pt>
                <c:pt idx="5">
                  <c:v>1.85 to 1.99</c:v>
                </c:pt>
                <c:pt idx="6">
                  <c:v>2.00 and over</c:v>
                </c:pt>
              </c:strCache>
            </c:strRef>
          </c:cat>
          <c:val>
            <c:numRef>
              <c:f>'Stage 2 Equity Worksheet'!$I$43:$I$49</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428F-4986-9D0F-F0B3BF6BBBE6}"/>
            </c:ext>
          </c:extLst>
        </c:ser>
        <c:dLbls>
          <c:showLegendKey val="0"/>
          <c:showVal val="0"/>
          <c:showCatName val="0"/>
          <c:showSerName val="0"/>
          <c:showPercent val="0"/>
          <c:showBubbleSize val="0"/>
        </c:dLbls>
        <c:gapWidth val="219"/>
        <c:overlap val="-27"/>
        <c:axId val="1095793855"/>
        <c:axId val="1095795935"/>
      </c:barChart>
      <c:catAx>
        <c:axId val="10957938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095795935"/>
        <c:crosses val="autoZero"/>
        <c:auto val="1"/>
        <c:lblAlgn val="ctr"/>
        <c:lblOffset val="100"/>
        <c:noMultiLvlLbl val="0"/>
      </c:catAx>
      <c:valAx>
        <c:axId val="109579593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09579385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'Stage 2 Equity Worksheet'!$G$29:$I$29</c:f>
              <c:strCache>
                <c:ptCount val="1"/>
                <c:pt idx="0">
                  <c:v>Focus Area</c:v>
                </c:pt>
              </c:strCache>
            </c:strRef>
          </c:tx>
          <c:spPr>
            <a:solidFill>
              <a:schemeClr val="accent2"/>
            </a:solidFill>
            <a:ln>
              <a:noFill/>
            </a:ln>
            <a:effectLst/>
          </c:spPr>
          <c:invertIfNegative val="0"/>
          <c:cat>
            <c:strRef>
              <c:f>'Stage 2 Equity Worksheet'!$A$56:$C$57</c:f>
              <c:strCache>
                <c:ptCount val="2"/>
                <c:pt idx="0">
                  <c:v>Under 10 Years</c:v>
                </c:pt>
                <c:pt idx="1">
                  <c:v>75 Years and Over</c:v>
                </c:pt>
              </c:strCache>
            </c:strRef>
          </c:cat>
          <c:val>
            <c:numRef>
              <c:f>'Stage 2 Equity Worksheet'!$I$56:$I$57</c:f>
              <c:numCache>
                <c:formatCode>0.0%</c:formatCode>
                <c:ptCount val="2"/>
                <c:pt idx="0">
                  <c:v>0</c:v>
                </c:pt>
                <c:pt idx="1">
                  <c:v>0</c:v>
                </c:pt>
              </c:numCache>
            </c:numRef>
          </c:val>
          <c:extLst>
            <c:ext xmlns:c16="http://schemas.microsoft.com/office/drawing/2014/chart" uri="{C3380CC4-5D6E-409C-BE32-E72D297353CC}">
              <c16:uniqueId val="{00000000-2C75-4DDB-93ED-3CBCB032A263}"/>
            </c:ext>
          </c:extLst>
        </c:ser>
        <c:ser>
          <c:idx val="0"/>
          <c:order val="1"/>
          <c:tx>
            <c:strRef>
              <c:f>'Stage 2 Equity Worksheet'!$D$29:$F$29</c:f>
              <c:strCache>
                <c:ptCount val="1"/>
                <c:pt idx="0">
                  <c:v>Comparison Area</c:v>
                </c:pt>
              </c:strCache>
            </c:strRef>
          </c:tx>
          <c:spPr>
            <a:solidFill>
              <a:schemeClr val="accent1"/>
            </a:solidFill>
            <a:ln>
              <a:noFill/>
            </a:ln>
            <a:effectLst/>
          </c:spPr>
          <c:invertIfNegative val="0"/>
          <c:cat>
            <c:strRef>
              <c:f>'Stage 2 Equity Worksheet'!$A$56:$C$57</c:f>
              <c:strCache>
                <c:ptCount val="2"/>
                <c:pt idx="0">
                  <c:v>Under 10 Years</c:v>
                </c:pt>
                <c:pt idx="1">
                  <c:v>75 Years and Over</c:v>
                </c:pt>
              </c:strCache>
            </c:strRef>
          </c:cat>
          <c:val>
            <c:numRef>
              <c:f>'Stage 2 Equity Worksheet'!$F$56:$F$57</c:f>
              <c:numCache>
                <c:formatCode>0.0%</c:formatCode>
                <c:ptCount val="2"/>
                <c:pt idx="0">
                  <c:v>0</c:v>
                </c:pt>
                <c:pt idx="1">
                  <c:v>0</c:v>
                </c:pt>
              </c:numCache>
            </c:numRef>
          </c:val>
          <c:extLst>
            <c:ext xmlns:c16="http://schemas.microsoft.com/office/drawing/2014/chart" uri="{C3380CC4-5D6E-409C-BE32-E72D297353CC}">
              <c16:uniqueId val="{00000001-2C75-4DDB-93ED-3CBCB032A263}"/>
            </c:ext>
          </c:extLst>
        </c:ser>
        <c:dLbls>
          <c:showLegendKey val="0"/>
          <c:showVal val="0"/>
          <c:showCatName val="0"/>
          <c:showSerName val="0"/>
          <c:showPercent val="0"/>
          <c:showBubbleSize val="0"/>
        </c:dLbls>
        <c:gapWidth val="219"/>
        <c:axId val="1095793855"/>
        <c:axId val="1095795935"/>
      </c:barChart>
      <c:catAx>
        <c:axId val="109579385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095795935"/>
        <c:crosses val="autoZero"/>
        <c:auto val="1"/>
        <c:lblAlgn val="ctr"/>
        <c:lblOffset val="100"/>
        <c:noMultiLvlLbl val="0"/>
      </c:catAx>
      <c:valAx>
        <c:axId val="1095795935"/>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095793855"/>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'Stage 2 Equity Worksheet'!$G$35:$I$35</c:f>
              <c:strCache>
                <c:ptCount val="1"/>
                <c:pt idx="0">
                  <c:v>Focus Area</c:v>
                </c:pt>
              </c:strCache>
            </c:strRef>
          </c:tx>
          <c:spPr>
            <a:solidFill>
              <a:schemeClr val="accent2"/>
            </a:solidFill>
            <a:ln>
              <a:noFill/>
            </a:ln>
            <a:effectLst/>
          </c:spPr>
          <c:invertIfNegative val="0"/>
          <c:cat>
            <c:strRef>
              <c:f>'Stage 2 Equity Worksheet'!$A$63:$C$63</c:f>
              <c:strCache>
                <c:ptCount val="1"/>
                <c:pt idx="0">
                  <c:v>No Vehicle Available</c:v>
                </c:pt>
              </c:strCache>
            </c:strRef>
          </c:cat>
          <c:val>
            <c:numRef>
              <c:f>'Stage 2 Equity Worksheet'!$I$63</c:f>
              <c:numCache>
                <c:formatCode>0.0%</c:formatCode>
                <c:ptCount val="1"/>
                <c:pt idx="0">
                  <c:v>0</c:v>
                </c:pt>
              </c:numCache>
            </c:numRef>
          </c:val>
          <c:extLst>
            <c:ext xmlns:c16="http://schemas.microsoft.com/office/drawing/2014/chart" uri="{C3380CC4-5D6E-409C-BE32-E72D297353CC}">
              <c16:uniqueId val="{00000000-8854-492A-9086-16958E37AAA1}"/>
            </c:ext>
          </c:extLst>
        </c:ser>
        <c:ser>
          <c:idx val="0"/>
          <c:order val="1"/>
          <c:tx>
            <c:strRef>
              <c:f>'Stage 2 Equity Worksheet'!$D$35:$F$35</c:f>
              <c:strCache>
                <c:ptCount val="1"/>
                <c:pt idx="0">
                  <c:v>Comparison Area</c:v>
                </c:pt>
              </c:strCache>
            </c:strRef>
          </c:tx>
          <c:spPr>
            <a:solidFill>
              <a:schemeClr val="accent1"/>
            </a:solidFill>
            <a:ln>
              <a:noFill/>
            </a:ln>
            <a:effectLst/>
          </c:spPr>
          <c:invertIfNegative val="0"/>
          <c:cat>
            <c:strRef>
              <c:f>'Stage 2 Equity Worksheet'!$A$63:$C$63</c:f>
              <c:strCache>
                <c:ptCount val="1"/>
                <c:pt idx="0">
                  <c:v>No Vehicle Available</c:v>
                </c:pt>
              </c:strCache>
            </c:strRef>
          </c:cat>
          <c:val>
            <c:numRef>
              <c:f>'Stage 2 Equity Worksheet'!$F$63</c:f>
              <c:numCache>
                <c:formatCode>0.0%</c:formatCode>
                <c:ptCount val="1"/>
                <c:pt idx="0">
                  <c:v>0</c:v>
                </c:pt>
              </c:numCache>
            </c:numRef>
          </c:val>
          <c:extLst>
            <c:ext xmlns:c16="http://schemas.microsoft.com/office/drawing/2014/chart" uri="{C3380CC4-5D6E-409C-BE32-E72D297353CC}">
              <c16:uniqueId val="{00000001-8854-492A-9086-16958E37AAA1}"/>
            </c:ext>
          </c:extLst>
        </c:ser>
        <c:dLbls>
          <c:showLegendKey val="0"/>
          <c:showVal val="0"/>
          <c:showCatName val="0"/>
          <c:showSerName val="0"/>
          <c:showPercent val="0"/>
          <c:showBubbleSize val="0"/>
        </c:dLbls>
        <c:gapWidth val="219"/>
        <c:axId val="1095793855"/>
        <c:axId val="1095795935"/>
      </c:barChart>
      <c:catAx>
        <c:axId val="109579385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095795935"/>
        <c:crosses val="autoZero"/>
        <c:auto val="1"/>
        <c:lblAlgn val="ctr"/>
        <c:lblOffset val="100"/>
        <c:noMultiLvlLbl val="0"/>
      </c:catAx>
      <c:valAx>
        <c:axId val="1095795935"/>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095793855"/>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13607</xdr:colOff>
      <xdr:row>15</xdr:row>
      <xdr:rowOff>2721</xdr:rowOff>
    </xdr:from>
    <xdr:to>
      <xdr:col>17</xdr:col>
      <xdr:colOff>539750</xdr:colOff>
      <xdr:row>24</xdr:row>
      <xdr:rowOff>31750</xdr:rowOff>
    </xdr:to>
    <xdr:graphicFrame macro="">
      <xdr:nvGraphicFramePr>
        <xdr:cNvPr id="2" name="Chart 1">
          <a:extLst>
            <a:ext uri="{FF2B5EF4-FFF2-40B4-BE49-F238E27FC236}">
              <a16:creationId xmlns:a16="http://schemas.microsoft.com/office/drawing/2014/main" id="{4BE3A301-4E8A-317E-865B-746FAAAE8E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27215</xdr:colOff>
      <xdr:row>28</xdr:row>
      <xdr:rowOff>0</xdr:rowOff>
    </xdr:from>
    <xdr:to>
      <xdr:col>17</xdr:col>
      <xdr:colOff>539751</xdr:colOff>
      <xdr:row>30</xdr:row>
      <xdr:rowOff>312965</xdr:rowOff>
    </xdr:to>
    <xdr:graphicFrame macro="">
      <xdr:nvGraphicFramePr>
        <xdr:cNvPr id="3" name="Chart 2">
          <a:extLst>
            <a:ext uri="{FF2B5EF4-FFF2-40B4-BE49-F238E27FC236}">
              <a16:creationId xmlns:a16="http://schemas.microsoft.com/office/drawing/2014/main" id="{4206E79B-DC12-479F-8E27-F58243156E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27215</xdr:colOff>
      <xdr:row>34</xdr:row>
      <xdr:rowOff>0</xdr:rowOff>
    </xdr:from>
    <xdr:to>
      <xdr:col>17</xdr:col>
      <xdr:colOff>539751</xdr:colOff>
      <xdr:row>36</xdr:row>
      <xdr:rowOff>312965</xdr:rowOff>
    </xdr:to>
    <xdr:graphicFrame macro="">
      <xdr:nvGraphicFramePr>
        <xdr:cNvPr id="4" name="Chart 3">
          <a:extLst>
            <a:ext uri="{FF2B5EF4-FFF2-40B4-BE49-F238E27FC236}">
              <a16:creationId xmlns:a16="http://schemas.microsoft.com/office/drawing/2014/main" id="{28611B07-8058-4761-B7D8-D5ACC45B1C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13608</xdr:colOff>
      <xdr:row>41</xdr:row>
      <xdr:rowOff>2721</xdr:rowOff>
    </xdr:from>
    <xdr:to>
      <xdr:col>17</xdr:col>
      <xdr:colOff>555626</xdr:colOff>
      <xdr:row>49</xdr:row>
      <xdr:rowOff>0</xdr:rowOff>
    </xdr:to>
    <xdr:graphicFrame macro="">
      <xdr:nvGraphicFramePr>
        <xdr:cNvPr id="5" name="Chart 4">
          <a:extLst>
            <a:ext uri="{FF2B5EF4-FFF2-40B4-BE49-F238E27FC236}">
              <a16:creationId xmlns:a16="http://schemas.microsoft.com/office/drawing/2014/main" id="{A33E919D-BFC6-4DBC-8199-0794D51404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27215</xdr:colOff>
      <xdr:row>53</xdr:row>
      <xdr:rowOff>0</xdr:rowOff>
    </xdr:from>
    <xdr:to>
      <xdr:col>17</xdr:col>
      <xdr:colOff>508001</xdr:colOff>
      <xdr:row>56</xdr:row>
      <xdr:rowOff>312965</xdr:rowOff>
    </xdr:to>
    <xdr:graphicFrame macro="">
      <xdr:nvGraphicFramePr>
        <xdr:cNvPr id="6" name="Chart 5">
          <a:extLst>
            <a:ext uri="{FF2B5EF4-FFF2-40B4-BE49-F238E27FC236}">
              <a16:creationId xmlns:a16="http://schemas.microsoft.com/office/drawing/2014/main" id="{DD99026B-19E9-48A7-ADC5-CD50097F00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27215</xdr:colOff>
      <xdr:row>60</xdr:row>
      <xdr:rowOff>0</xdr:rowOff>
    </xdr:from>
    <xdr:to>
      <xdr:col>17</xdr:col>
      <xdr:colOff>508001</xdr:colOff>
      <xdr:row>62</xdr:row>
      <xdr:rowOff>312965</xdr:rowOff>
    </xdr:to>
    <xdr:graphicFrame macro="">
      <xdr:nvGraphicFramePr>
        <xdr:cNvPr id="7" name="Chart 6">
          <a:extLst>
            <a:ext uri="{FF2B5EF4-FFF2-40B4-BE49-F238E27FC236}">
              <a16:creationId xmlns:a16="http://schemas.microsoft.com/office/drawing/2014/main" id="{0F1C6E6E-9E55-423E-BC0F-C8BD4B8EC2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5\25917%20-%20NCHRP%2017-98%20ICE%20Guide\Task%207%20-%20Develop%20Guide%20and%20Tools\7.2%20Tool%20Development\formatted%20tools\Cap-X_ODOT_Format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pryus\Downloads\Multimodal%20urban%20street%20LOS%20planning%20tool%202018-06-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25\25917%20-%20NCHRP%2017-98%20ICE%20Guide\Task%207%20-%20Develop%20Guide%20and%20Tools\7.2%20Tool%20Development\formatted%20tools\FHWA_SPICE_Formatted.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schroeder\Downloads\Signalized%20Crossing%20Pedestrian%20Delay%20Computational%20Eng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troduction"/>
      <sheetName val="Abbreviations &amp; Assumptions"/>
      <sheetName val="Changelog"/>
      <sheetName val="1 - Volume Input"/>
      <sheetName val="2 - Base and Alt Sel"/>
      <sheetName val="LanesDefaults"/>
      <sheetName val="3 - Alt Num Lanes Input"/>
      <sheetName val="Crosswalks sheet"/>
      <sheetName val="Multimodal Ped"/>
      <sheetName val="Multimodal Ped_Default_vals"/>
      <sheetName val="Multimodal Bike"/>
      <sheetName val="Multimodal Bike_Default_vals"/>
      <sheetName val="4a - Summary Results"/>
      <sheetName val="4b - Detailed Results"/>
      <sheetName val="5a - Summary Report"/>
      <sheetName val="SumComp"/>
      <sheetName val="5b - Detailed Report"/>
      <sheetName val="Conventional Shared RT LT"/>
      <sheetName val="Traffic Signal"/>
      <sheetName val="CGT N"/>
      <sheetName val="CGT W"/>
      <sheetName val="CGT E"/>
      <sheetName val="CGT S"/>
      <sheetName val="TWSC N-S"/>
      <sheetName val="TWSC E-W"/>
      <sheetName val="AWSC"/>
      <sheetName val="QR S-W"/>
      <sheetName val="QR N-E"/>
      <sheetName val="QR S-E"/>
      <sheetName val="QR N-W"/>
      <sheetName val="P DLT N-S"/>
      <sheetName val="P DLT E-W"/>
      <sheetName val="Full DLT"/>
      <sheetName val="RCUT N-S"/>
      <sheetName val="RCUT E-W"/>
      <sheetName val="Unsig RCUT N-S"/>
      <sheetName val="Unsig RCUT E-W"/>
      <sheetName val="MUT N-S "/>
      <sheetName val="MUT E-W"/>
      <sheetName val="PMUT N-S"/>
      <sheetName val="PMUT E-W"/>
      <sheetName val="Bowtie N-S"/>
      <sheetName val="Bowtie E-W"/>
      <sheetName val="Split Intersection E-W"/>
      <sheetName val="Split Intersection N-S"/>
      <sheetName val="Echelon N-S"/>
      <sheetName val="Echelon E-W"/>
      <sheetName val="Center Turn Overpass"/>
      <sheetName val="Center Turn Overpass E-W"/>
      <sheetName val="50 Mini-Rndabt"/>
      <sheetName val="75 Mini-Rndabt"/>
      <sheetName val="1x1 Rndabt "/>
      <sheetName val="1NS x 2 EW Rndabt"/>
      <sheetName val="2 NS x 1 EW Rndabt"/>
      <sheetName val="2x2 Rndabt"/>
      <sheetName val="3x3 Rndabt"/>
      <sheetName val="TD N-S"/>
      <sheetName val="TD E-W"/>
      <sheetName val="PCLA N-S"/>
      <sheetName val="PCLA E-W"/>
      <sheetName val="PCLB N-S"/>
      <sheetName val="PCLB E-W"/>
      <sheetName val="DLTI N-S"/>
      <sheetName val="DLTI E-W "/>
      <sheetName val="DDI N-S"/>
      <sheetName val="DDI E-W"/>
      <sheetName val="Contraflow Left N-S"/>
      <sheetName val="Contraflow Left E-W"/>
      <sheetName val="SPI N-S "/>
      <sheetName val="SPI E-W"/>
      <sheetName val="Sheet2"/>
      <sheetName val="SPI RAB N-S"/>
      <sheetName val="SPI RAB E-W"/>
      <sheetName val="Instructions"/>
    </sheetNames>
    <sheetDataSet>
      <sheetData sheetId="0" refreshError="1"/>
      <sheetData sheetId="1" refreshError="1"/>
      <sheetData sheetId="2" refreshError="1"/>
      <sheetData sheetId="3" refreshError="1"/>
      <sheetData sheetId="4">
        <row r="8">
          <cell r="M8" t="str">
            <v>Cap-X Sample Street</v>
          </cell>
        </row>
        <row r="10">
          <cell r="M10">
            <v>10000</v>
          </cell>
        </row>
        <row r="12">
          <cell r="M12" t="str">
            <v>Anywhere, USA</v>
          </cell>
        </row>
        <row r="14">
          <cell r="M14" t="str">
            <v>2017 AM</v>
          </cell>
        </row>
        <row r="16">
          <cell r="M16">
            <v>4</v>
          </cell>
        </row>
        <row r="18">
          <cell r="M18" t="str">
            <v>North-South</v>
          </cell>
          <cell r="BH18" t="str">
            <v>East-West</v>
          </cell>
        </row>
        <row r="20">
          <cell r="M20" t="str">
            <v>N</v>
          </cell>
        </row>
        <row r="32">
          <cell r="AQ32">
            <v>0.02</v>
          </cell>
          <cell r="AY32">
            <v>0</v>
          </cell>
        </row>
        <row r="34">
          <cell r="AQ34">
            <v>0.02</v>
          </cell>
          <cell r="AY34">
            <v>0</v>
          </cell>
        </row>
        <row r="36">
          <cell r="AQ36">
            <v>0.02</v>
          </cell>
          <cell r="AY36">
            <v>0</v>
          </cell>
        </row>
        <row r="38">
          <cell r="AQ38">
            <v>0.02</v>
          </cell>
          <cell r="AY38">
            <v>0</v>
          </cell>
        </row>
        <row r="40">
          <cell r="K40">
            <v>0.8</v>
          </cell>
          <cell r="S40">
            <v>0.95</v>
          </cell>
          <cell r="AI40">
            <v>0.85</v>
          </cell>
        </row>
        <row r="44">
          <cell r="AU44">
            <v>2</v>
          </cell>
        </row>
        <row r="56">
          <cell r="AU56">
            <v>1800</v>
          </cell>
        </row>
        <row r="58">
          <cell r="AU58">
            <v>1750</v>
          </cell>
        </row>
        <row r="60">
          <cell r="AU60">
            <v>1700</v>
          </cell>
        </row>
        <row r="64">
          <cell r="BG64">
            <v>3</v>
          </cell>
        </row>
        <row r="74">
          <cell r="S74">
            <v>0</v>
          </cell>
          <cell r="AA74">
            <v>306</v>
          </cell>
          <cell r="AI74">
            <v>1020</v>
          </cell>
          <cell r="AQ74">
            <v>204</v>
          </cell>
        </row>
        <row r="76">
          <cell r="S76">
            <v>0</v>
          </cell>
          <cell r="AA76">
            <v>340</v>
          </cell>
          <cell r="AI76">
            <v>1133</v>
          </cell>
          <cell r="AQ76">
            <v>226</v>
          </cell>
        </row>
        <row r="78">
          <cell r="S78">
            <v>0</v>
          </cell>
          <cell r="AA78">
            <v>31</v>
          </cell>
          <cell r="AI78">
            <v>216</v>
          </cell>
          <cell r="AQ78">
            <v>51</v>
          </cell>
        </row>
        <row r="80">
          <cell r="S80">
            <v>0</v>
          </cell>
          <cell r="AA80">
            <v>102</v>
          </cell>
          <cell r="AI80">
            <v>306</v>
          </cell>
          <cell r="AQ80">
            <v>179</v>
          </cell>
        </row>
      </sheetData>
      <sheetData sheetId="5">
        <row r="47">
          <cell r="C47" t="b">
            <v>1</v>
          </cell>
        </row>
        <row r="48">
          <cell r="C48" t="b">
            <v>1</v>
          </cell>
        </row>
        <row r="49">
          <cell r="C49" t="b">
            <v>1</v>
          </cell>
        </row>
        <row r="50">
          <cell r="C50" t="b">
            <v>1</v>
          </cell>
        </row>
        <row r="51">
          <cell r="C51" t="b">
            <v>0</v>
          </cell>
        </row>
        <row r="52">
          <cell r="C52" t="b">
            <v>1</v>
          </cell>
        </row>
        <row r="53">
          <cell r="C53" t="b">
            <v>1</v>
          </cell>
        </row>
        <row r="54">
          <cell r="C54" t="b">
            <v>1</v>
          </cell>
        </row>
        <row r="55">
          <cell r="C55" t="b">
            <v>1</v>
          </cell>
        </row>
        <row r="56">
          <cell r="C56" t="b">
            <v>1</v>
          </cell>
        </row>
        <row r="57">
          <cell r="C57" t="b">
            <v>1</v>
          </cell>
        </row>
        <row r="58">
          <cell r="C58" t="b">
            <v>1</v>
          </cell>
        </row>
        <row r="59">
          <cell r="C59" t="b">
            <v>1</v>
          </cell>
        </row>
        <row r="60">
          <cell r="C60" t="b">
            <v>1</v>
          </cell>
        </row>
        <row r="61">
          <cell r="C61" t="b">
            <v>1</v>
          </cell>
        </row>
        <row r="62">
          <cell r="C62" t="b">
            <v>1</v>
          </cell>
        </row>
        <row r="63">
          <cell r="C63" t="b">
            <v>1</v>
          </cell>
        </row>
        <row r="64">
          <cell r="C64" t="b">
            <v>1</v>
          </cell>
        </row>
        <row r="65">
          <cell r="C65" t="b">
            <v>1</v>
          </cell>
        </row>
        <row r="66">
          <cell r="C66" t="b">
            <v>1</v>
          </cell>
        </row>
        <row r="67">
          <cell r="C67" t="b">
            <v>1</v>
          </cell>
        </row>
        <row r="68">
          <cell r="C68" t="b">
            <v>1</v>
          </cell>
        </row>
        <row r="69">
          <cell r="C69" t="b">
            <v>1</v>
          </cell>
        </row>
        <row r="70">
          <cell r="C70" t="b">
            <v>1</v>
          </cell>
        </row>
        <row r="71">
          <cell r="C71" t="b">
            <v>1</v>
          </cell>
        </row>
        <row r="72">
          <cell r="C72" t="b">
            <v>1</v>
          </cell>
        </row>
        <row r="73">
          <cell r="C73" t="b">
            <v>1</v>
          </cell>
        </row>
        <row r="75">
          <cell r="C75" t="b">
            <v>1</v>
          </cell>
        </row>
        <row r="76">
          <cell r="C76" t="b">
            <v>1</v>
          </cell>
        </row>
        <row r="77">
          <cell r="C77" t="b">
            <v>1</v>
          </cell>
        </row>
        <row r="78">
          <cell r="C78" t="b">
            <v>1</v>
          </cell>
        </row>
        <row r="79">
          <cell r="C79" t="b">
            <v>1</v>
          </cell>
        </row>
        <row r="80">
          <cell r="C80" t="b">
            <v>1</v>
          </cell>
        </row>
        <row r="81">
          <cell r="C81" t="b">
            <v>1</v>
          </cell>
        </row>
        <row r="82">
          <cell r="C82" t="b">
            <v>1</v>
          </cell>
        </row>
        <row r="83">
          <cell r="C83" t="b">
            <v>1</v>
          </cell>
        </row>
      </sheetData>
      <sheetData sheetId="6" refreshError="1"/>
      <sheetData sheetId="7">
        <row r="16">
          <cell r="M16" t="str">
            <v>Intersections and Interchanges</v>
          </cell>
        </row>
      </sheetData>
      <sheetData sheetId="8">
        <row r="5">
          <cell r="L5" t="str">
            <v>Stop/Signal Controlled</v>
          </cell>
          <cell r="M5" t="str">
            <v>Marked</v>
          </cell>
        </row>
        <row r="6">
          <cell r="L6" t="str">
            <v>Free Flowing</v>
          </cell>
          <cell r="M6" t="str">
            <v>Unmarked</v>
          </cell>
        </row>
        <row r="7">
          <cell r="L7" t="str">
            <v xml:space="preserve">Yield Controlled </v>
          </cell>
        </row>
        <row r="8">
          <cell r="L8" t="str">
            <v xml:space="preserve">Permissive Left </v>
          </cell>
        </row>
      </sheetData>
      <sheetData sheetId="9">
        <row r="21">
          <cell r="AO21">
            <v>20</v>
          </cell>
        </row>
        <row r="23">
          <cell r="AO23">
            <v>20</v>
          </cell>
        </row>
        <row r="25">
          <cell r="AO25">
            <v>20</v>
          </cell>
        </row>
        <row r="27">
          <cell r="P27">
            <v>25</v>
          </cell>
          <cell r="AO27">
            <v>30</v>
          </cell>
        </row>
        <row r="29">
          <cell r="P29">
            <v>30</v>
          </cell>
          <cell r="AO29">
            <v>30</v>
          </cell>
        </row>
        <row r="316">
          <cell r="W316" t="str">
            <v>No</v>
          </cell>
        </row>
        <row r="317">
          <cell r="W317" t="str">
            <v>Yes Crossing(s) with 2 stages</v>
          </cell>
        </row>
        <row r="318">
          <cell r="W318" t="str">
            <v>Yes Crossing(s) with 3+ stages</v>
          </cell>
        </row>
      </sheetData>
      <sheetData sheetId="10">
        <row r="21">
          <cell r="Z21">
            <v>45</v>
          </cell>
        </row>
        <row r="23">
          <cell r="Z23">
            <v>35</v>
          </cell>
        </row>
      </sheetData>
      <sheetData sheetId="11" refreshError="1"/>
      <sheetData sheetId="12">
        <row r="251">
          <cell r="AH251">
            <v>9.0705999999999995E-2</v>
          </cell>
        </row>
      </sheetData>
      <sheetData sheetId="13" refreshError="1"/>
      <sheetData sheetId="14" refreshError="1"/>
      <sheetData sheetId="15" refreshError="1"/>
      <sheetData sheetId="16" refreshError="1"/>
      <sheetData sheetId="17" refreshError="1"/>
      <sheetData sheetId="18">
        <row r="28">
          <cell r="H28">
            <v>1364</v>
          </cell>
        </row>
        <row r="31">
          <cell r="H31">
            <v>0.8</v>
          </cell>
        </row>
      </sheetData>
      <sheetData sheetId="19">
        <row r="28">
          <cell r="H28">
            <v>973.69252077562328</v>
          </cell>
        </row>
        <row r="31">
          <cell r="H31">
            <v>0.72</v>
          </cell>
        </row>
      </sheetData>
      <sheetData sheetId="20">
        <row r="28">
          <cell r="H28">
            <v>921.23684210526324</v>
          </cell>
        </row>
        <row r="31">
          <cell r="H31">
            <v>0.53</v>
          </cell>
        </row>
      </sheetData>
      <sheetData sheetId="21">
        <row r="28">
          <cell r="H28">
            <v>537.47368421052636</v>
          </cell>
        </row>
        <row r="31">
          <cell r="H31">
            <v>0.31</v>
          </cell>
        </row>
      </sheetData>
      <sheetData sheetId="22">
        <row r="28">
          <cell r="H28">
            <v>543.52631578947376</v>
          </cell>
        </row>
        <row r="31">
          <cell r="H31">
            <v>0.31</v>
          </cell>
        </row>
      </sheetData>
      <sheetData sheetId="23">
        <row r="28">
          <cell r="H28">
            <v>975.26315789473688</v>
          </cell>
        </row>
        <row r="31">
          <cell r="H31">
            <v>0.56000000000000005</v>
          </cell>
        </row>
      </sheetData>
      <sheetData sheetId="24">
        <row r="21">
          <cell r="AM21" t="str">
            <v>&gt;10</v>
          </cell>
        </row>
      </sheetData>
      <sheetData sheetId="25">
        <row r="22">
          <cell r="AM22" t="str">
            <v>&gt;10</v>
          </cell>
        </row>
      </sheetData>
      <sheetData sheetId="26">
        <row r="28">
          <cell r="J28">
            <v>4037</v>
          </cell>
        </row>
        <row r="31">
          <cell r="J31">
            <v>2.2400000000000002</v>
          </cell>
        </row>
      </sheetData>
      <sheetData sheetId="27">
        <row r="18">
          <cell r="E18">
            <v>975.26315789473676</v>
          </cell>
          <cell r="AM18">
            <v>947.08823529411768</v>
          </cell>
        </row>
        <row r="21">
          <cell r="E21">
            <v>0.56000000000000005</v>
          </cell>
          <cell r="AM21">
            <v>0.53</v>
          </cell>
        </row>
        <row r="63">
          <cell r="AY63">
            <v>775.5</v>
          </cell>
        </row>
        <row r="66">
          <cell r="AY66">
            <v>0.44</v>
          </cell>
        </row>
      </sheetData>
      <sheetData sheetId="28">
        <row r="28">
          <cell r="C28">
            <v>778.63157894736844</v>
          </cell>
        </row>
        <row r="31">
          <cell r="C31">
            <v>0.44</v>
          </cell>
        </row>
        <row r="50">
          <cell r="C50">
            <v>873.58823529411768</v>
          </cell>
        </row>
        <row r="53">
          <cell r="C53">
            <v>0.49</v>
          </cell>
        </row>
        <row r="67">
          <cell r="AV67">
            <v>987.73684210526324</v>
          </cell>
        </row>
        <row r="70">
          <cell r="AV70">
            <v>0.56000000000000005</v>
          </cell>
        </row>
      </sheetData>
      <sheetData sheetId="29">
        <row r="17">
          <cell r="AS17">
            <v>975.26315789473676</v>
          </cell>
        </row>
        <row r="20">
          <cell r="AS20">
            <v>0.56000000000000005</v>
          </cell>
        </row>
        <row r="24">
          <cell r="C24">
            <v>816</v>
          </cell>
        </row>
        <row r="27">
          <cell r="C27">
            <v>0.45</v>
          </cell>
        </row>
        <row r="62">
          <cell r="C62">
            <v>567.8947368421052</v>
          </cell>
        </row>
        <row r="65">
          <cell r="C65">
            <v>0.32</v>
          </cell>
        </row>
      </sheetData>
      <sheetData sheetId="30">
        <row r="24">
          <cell r="AW24">
            <v>588.1052631578948</v>
          </cell>
        </row>
        <row r="27">
          <cell r="AW27">
            <v>0.34</v>
          </cell>
        </row>
        <row r="54">
          <cell r="AW54">
            <v>1014.5</v>
          </cell>
        </row>
        <row r="57">
          <cell r="AW57">
            <v>0.56000000000000005</v>
          </cell>
        </row>
        <row r="65">
          <cell r="I65">
            <v>921.23684210526324</v>
          </cell>
        </row>
        <row r="68">
          <cell r="I68">
            <v>0.53</v>
          </cell>
        </row>
      </sheetData>
      <sheetData sheetId="31">
        <row r="19">
          <cell r="I19">
            <v>338.63157894736844</v>
          </cell>
        </row>
        <row r="22">
          <cell r="I22">
            <v>0.19</v>
          </cell>
        </row>
        <row r="25">
          <cell r="AS25">
            <v>1041.6052631578948</v>
          </cell>
        </row>
        <row r="28">
          <cell r="AS28">
            <v>0.6</v>
          </cell>
        </row>
        <row r="57">
          <cell r="AS57">
            <v>385.36842105263156</v>
          </cell>
        </row>
        <row r="60">
          <cell r="AS60">
            <v>0.21</v>
          </cell>
        </row>
      </sheetData>
      <sheetData sheetId="32">
        <row r="27">
          <cell r="AQ27">
            <v>781.86842105263156</v>
          </cell>
        </row>
        <row r="28">
          <cell r="G28">
            <v>939.6052631578948</v>
          </cell>
        </row>
        <row r="30">
          <cell r="AQ30">
            <v>0.45</v>
          </cell>
        </row>
        <row r="31">
          <cell r="G31">
            <v>0.52</v>
          </cell>
        </row>
        <row r="58">
          <cell r="AU58">
            <v>883.3947368421052</v>
          </cell>
        </row>
        <row r="61">
          <cell r="AU61">
            <v>0.49</v>
          </cell>
        </row>
      </sheetData>
      <sheetData sheetId="33">
        <row r="17">
          <cell r="E17">
            <v>338.63157894736844</v>
          </cell>
          <cell r="AW17">
            <v>883.3947368421052</v>
          </cell>
        </row>
        <row r="20">
          <cell r="E20">
            <v>0.19</v>
          </cell>
          <cell r="AW20">
            <v>0.49</v>
          </cell>
        </row>
        <row r="27">
          <cell r="E27">
            <v>719.5</v>
          </cell>
        </row>
        <row r="30">
          <cell r="E30">
            <v>0.4</v>
          </cell>
        </row>
        <row r="66">
          <cell r="E66">
            <v>939.6052631578948</v>
          </cell>
          <cell r="AW66">
            <v>385.36842105263156</v>
          </cell>
        </row>
        <row r="69">
          <cell r="E69">
            <v>0.52</v>
          </cell>
          <cell r="AW69">
            <v>0.21</v>
          </cell>
        </row>
      </sheetData>
      <sheetData sheetId="34">
        <row r="20">
          <cell r="F20">
            <v>1990.25</v>
          </cell>
        </row>
        <row r="23">
          <cell r="F23">
            <v>1.1100000000000001</v>
          </cell>
        </row>
        <row r="28">
          <cell r="AV28">
            <v>3409.4117647058829</v>
          </cell>
        </row>
        <row r="31">
          <cell r="AV31">
            <v>1.89</v>
          </cell>
        </row>
        <row r="57">
          <cell r="F57">
            <v>3192.9411764705883</v>
          </cell>
        </row>
        <row r="60">
          <cell r="F60">
            <v>1.77</v>
          </cell>
        </row>
        <row r="65">
          <cell r="AV65">
            <v>1951</v>
          </cell>
        </row>
        <row r="68">
          <cell r="AV68">
            <v>1.08</v>
          </cell>
        </row>
      </sheetData>
      <sheetData sheetId="35">
        <row r="17">
          <cell r="P17">
            <v>968.08823529411768</v>
          </cell>
          <cell r="BG17">
            <v>1359.5</v>
          </cell>
        </row>
        <row r="20">
          <cell r="P20">
            <v>0.54</v>
          </cell>
          <cell r="BG20">
            <v>0.76</v>
          </cell>
        </row>
        <row r="49">
          <cell r="N49">
            <v>1073.75</v>
          </cell>
          <cell r="BG49">
            <v>1216.0882352941176</v>
          </cell>
        </row>
        <row r="52">
          <cell r="N52">
            <v>0.6</v>
          </cell>
          <cell r="BG52">
            <v>0.68</v>
          </cell>
        </row>
      </sheetData>
      <sheetData sheetId="36">
        <row r="20">
          <cell r="F20">
            <v>298</v>
          </cell>
        </row>
        <row r="23">
          <cell r="F23">
            <v>1.3917961660080125</v>
          </cell>
        </row>
        <row r="28">
          <cell r="AV28">
            <v>612</v>
          </cell>
        </row>
        <row r="31">
          <cell r="AV31">
            <v>3.895836934997003</v>
          </cell>
        </row>
        <row r="57">
          <cell r="F57">
            <v>556</v>
          </cell>
        </row>
        <row r="60">
          <cell r="F60">
            <v>3.2242371015887099</v>
          </cell>
        </row>
        <row r="65">
          <cell r="AV65">
            <v>587</v>
          </cell>
        </row>
        <row r="68">
          <cell r="AV68">
            <v>1.6198994491308947</v>
          </cell>
        </row>
      </sheetData>
      <sheetData sheetId="37">
        <row r="17">
          <cell r="P17">
            <v>1235</v>
          </cell>
          <cell r="BG17">
            <v>1699</v>
          </cell>
        </row>
        <row r="20">
          <cell r="P20">
            <v>1.7738985884601257</v>
          </cell>
          <cell r="BG20">
            <v>1.3852088231333026</v>
          </cell>
        </row>
        <row r="49">
          <cell r="N49">
            <v>1530</v>
          </cell>
          <cell r="BG49">
            <v>1051</v>
          </cell>
        </row>
        <row r="52">
          <cell r="N52">
            <v>0.71552536484859508</v>
          </cell>
          <cell r="BG52">
            <v>2.6290148620343943</v>
          </cell>
        </row>
      </sheetData>
      <sheetData sheetId="38">
        <row r="24">
          <cell r="AM24">
            <v>701.5</v>
          </cell>
        </row>
        <row r="27">
          <cell r="AM27">
            <v>0.39</v>
          </cell>
        </row>
        <row r="41">
          <cell r="AT41">
            <v>912.94117647058829</v>
          </cell>
        </row>
        <row r="44">
          <cell r="AT44">
            <v>0.51</v>
          </cell>
        </row>
        <row r="59">
          <cell r="AM59">
            <v>714.75</v>
          </cell>
        </row>
        <row r="62">
          <cell r="AM62">
            <v>0.4</v>
          </cell>
        </row>
      </sheetData>
      <sheetData sheetId="39">
        <row r="22">
          <cell r="F22">
            <v>1228.75</v>
          </cell>
          <cell r="AK22">
            <v>1067.0882352941176</v>
          </cell>
          <cell r="BP22">
            <v>1359.5</v>
          </cell>
        </row>
        <row r="25">
          <cell r="F25">
            <v>0.68</v>
          </cell>
          <cell r="AK25">
            <v>0.59</v>
          </cell>
          <cell r="BP25">
            <v>0.76</v>
          </cell>
        </row>
      </sheetData>
      <sheetData sheetId="40">
        <row r="24">
          <cell r="AM24">
            <v>276.5</v>
          </cell>
        </row>
        <row r="27">
          <cell r="AM27">
            <v>0.15</v>
          </cell>
        </row>
        <row r="41">
          <cell r="AT41">
            <v>1092.6052631578948</v>
          </cell>
        </row>
        <row r="44">
          <cell r="AT44">
            <v>0.62</v>
          </cell>
        </row>
        <row r="59">
          <cell r="AM59">
            <v>332.25</v>
          </cell>
        </row>
        <row r="62">
          <cell r="AM62">
            <v>0.18</v>
          </cell>
        </row>
      </sheetData>
      <sheetData sheetId="41">
        <row r="21">
          <cell r="AK21">
            <v>979.71981424148612</v>
          </cell>
        </row>
        <row r="22">
          <cell r="F22">
            <v>1190</v>
          </cell>
          <cell r="BP22">
            <v>1232</v>
          </cell>
        </row>
        <row r="24">
          <cell r="AK24">
            <v>0.56000000000000005</v>
          </cell>
        </row>
        <row r="25">
          <cell r="F25">
            <v>0.66</v>
          </cell>
          <cell r="BP25">
            <v>0.68</v>
          </cell>
        </row>
      </sheetData>
      <sheetData sheetId="42">
        <row r="24">
          <cell r="V24">
            <v>988.5</v>
          </cell>
        </row>
        <row r="27">
          <cell r="V27">
            <v>0.73222222222222222</v>
          </cell>
          <cell r="AQ27">
            <v>1906</v>
          </cell>
        </row>
        <row r="28">
          <cell r="G28">
            <v>1530</v>
          </cell>
        </row>
        <row r="30">
          <cell r="AQ30">
            <v>1.0900000000000001</v>
          </cell>
        </row>
        <row r="31">
          <cell r="G31">
            <v>1.6186690479636423</v>
          </cell>
        </row>
        <row r="58">
          <cell r="AU58">
            <v>792.5</v>
          </cell>
        </row>
        <row r="59">
          <cell r="AI59">
            <v>933.5</v>
          </cell>
        </row>
        <row r="61">
          <cell r="AU61">
            <v>0.80901352423058015</v>
          </cell>
        </row>
        <row r="62">
          <cell r="AN62">
            <v>0.69148148148148147</v>
          </cell>
        </row>
      </sheetData>
      <sheetData sheetId="43">
        <row r="19">
          <cell r="I19">
            <v>159</v>
          </cell>
        </row>
        <row r="22">
          <cell r="I22">
            <v>0.16741358883666524</v>
          </cell>
        </row>
        <row r="25">
          <cell r="AS25">
            <v>1847</v>
          </cell>
        </row>
        <row r="28">
          <cell r="AS28">
            <v>1.06</v>
          </cell>
        </row>
        <row r="32">
          <cell r="E32">
            <v>1280</v>
          </cell>
        </row>
        <row r="35">
          <cell r="E35">
            <v>0.90140845070422537</v>
          </cell>
        </row>
        <row r="54">
          <cell r="E54">
            <v>584</v>
          </cell>
        </row>
        <row r="57">
          <cell r="E57">
            <v>0.41126760563380282</v>
          </cell>
          <cell r="AS57">
            <v>255</v>
          </cell>
        </row>
        <row r="60">
          <cell r="AS60">
            <v>0.23914179811329123</v>
          </cell>
        </row>
      </sheetData>
      <sheetData sheetId="44">
        <row r="28">
          <cell r="H28">
            <v>1745</v>
          </cell>
          <cell r="AP28">
            <v>1576</v>
          </cell>
        </row>
        <row r="31">
          <cell r="H31">
            <v>1</v>
          </cell>
          <cell r="AP31">
            <v>0.9</v>
          </cell>
        </row>
      </sheetData>
      <sheetData sheetId="45">
        <row r="28">
          <cell r="H28">
            <v>1900</v>
          </cell>
          <cell r="AP28">
            <v>2101</v>
          </cell>
        </row>
        <row r="31">
          <cell r="H31">
            <v>1.0900000000000001</v>
          </cell>
          <cell r="AP31">
            <v>1.2</v>
          </cell>
        </row>
      </sheetData>
      <sheetData sheetId="46">
        <row r="28">
          <cell r="AR28">
            <v>778</v>
          </cell>
        </row>
        <row r="31">
          <cell r="AR31">
            <v>0.43</v>
          </cell>
        </row>
        <row r="54">
          <cell r="I54">
            <v>618</v>
          </cell>
        </row>
        <row r="57">
          <cell r="I57">
            <v>0.34</v>
          </cell>
        </row>
      </sheetData>
      <sheetData sheetId="47">
        <row r="28">
          <cell r="H28">
            <v>675</v>
          </cell>
        </row>
        <row r="31">
          <cell r="H31">
            <v>0.38</v>
          </cell>
        </row>
        <row r="55">
          <cell r="AS55">
            <v>721</v>
          </cell>
        </row>
        <row r="58">
          <cell r="AS58">
            <v>0.4</v>
          </cell>
        </row>
      </sheetData>
      <sheetData sheetId="48">
        <row r="28">
          <cell r="H28">
            <v>778</v>
          </cell>
        </row>
        <row r="31">
          <cell r="H31">
            <v>0.43</v>
          </cell>
        </row>
        <row r="56">
          <cell r="AQ56">
            <v>465.26315789473688</v>
          </cell>
        </row>
        <row r="59">
          <cell r="AQ59">
            <v>0.26</v>
          </cell>
        </row>
      </sheetData>
      <sheetData sheetId="49" refreshError="1"/>
      <sheetData sheetId="50">
        <row r="23">
          <cell r="J23">
            <v>297.9591836734694</v>
          </cell>
        </row>
        <row r="25">
          <cell r="AU25">
            <v>6.0821265976762691</v>
          </cell>
        </row>
        <row r="65">
          <cell r="J65">
            <v>3.6325061619432129</v>
          </cell>
          <cell r="AT65">
            <v>586.73469387755108</v>
          </cell>
        </row>
      </sheetData>
      <sheetData sheetId="51">
        <row r="23">
          <cell r="J23">
            <v>297.9591836734694</v>
          </cell>
        </row>
        <row r="25">
          <cell r="AU25">
            <v>4.8447845039852622</v>
          </cell>
        </row>
        <row r="65">
          <cell r="J65">
            <v>3.3239678055596298</v>
          </cell>
          <cell r="AT65">
            <v>586.73469387755108</v>
          </cell>
        </row>
      </sheetData>
      <sheetData sheetId="52">
        <row r="23">
          <cell r="J23">
            <v>1.0985129654843313</v>
          </cell>
        </row>
        <row r="25">
          <cell r="AU25">
            <v>2.6024128940422404</v>
          </cell>
        </row>
        <row r="65">
          <cell r="J65">
            <v>2.0588075244259958</v>
          </cell>
          <cell r="AT65">
            <v>1.7324364130677354</v>
          </cell>
        </row>
      </sheetData>
      <sheetData sheetId="53">
        <row r="23">
          <cell r="J23">
            <v>0.8796264197834186</v>
          </cell>
          <cell r="AX23">
            <v>1.2537052232921932</v>
          </cell>
        </row>
        <row r="25">
          <cell r="AX25">
            <v>1.2785356225270927</v>
          </cell>
        </row>
        <row r="62">
          <cell r="J62">
            <v>1.0045013388731892</v>
          </cell>
          <cell r="AX62">
            <v>1.4396115909591312</v>
          </cell>
        </row>
        <row r="64">
          <cell r="J64">
            <v>1.033543584323751</v>
          </cell>
        </row>
      </sheetData>
      <sheetData sheetId="54">
        <row r="23">
          <cell r="J23">
            <v>0.48554743640371928</v>
          </cell>
          <cell r="AX23">
            <v>2.4123313632586654</v>
          </cell>
        </row>
        <row r="25">
          <cell r="J25">
            <v>0.46620200248521187</v>
          </cell>
        </row>
        <row r="62">
          <cell r="J62">
            <v>1.950082234573115</v>
          </cell>
          <cell r="AX62">
            <v>0.78262082745023387</v>
          </cell>
        </row>
        <row r="64">
          <cell r="AX64">
            <v>0.76299414320833958</v>
          </cell>
        </row>
      </sheetData>
      <sheetData sheetId="55">
        <row r="23">
          <cell r="J23">
            <v>0.48554743640371928</v>
          </cell>
          <cell r="AX23">
            <v>1.2537052232921932</v>
          </cell>
        </row>
        <row r="25">
          <cell r="J25">
            <v>0.46620200248521187</v>
          </cell>
          <cell r="AX25">
            <v>1.2785356225270927</v>
          </cell>
        </row>
        <row r="63">
          <cell r="J63">
            <v>1.0045013388731892</v>
          </cell>
          <cell r="AX63">
            <v>0.78262082745023387</v>
          </cell>
        </row>
        <row r="65">
          <cell r="J65">
            <v>1.033543584323751</v>
          </cell>
          <cell r="AX65">
            <v>0.76299414320833958</v>
          </cell>
        </row>
      </sheetData>
      <sheetData sheetId="56">
        <row r="21">
          <cell r="I21">
            <v>0.33058548861529824</v>
          </cell>
          <cell r="AY21">
            <v>0.85358653500745074</v>
          </cell>
        </row>
        <row r="23">
          <cell r="I23">
            <v>0.33058548861529818</v>
          </cell>
          <cell r="AY23">
            <v>0.85358653500745074</v>
          </cell>
        </row>
        <row r="25">
          <cell r="I25">
            <v>0.31666551112203073</v>
          </cell>
          <cell r="AY25">
            <v>0.86843929077311954</v>
          </cell>
        </row>
        <row r="63">
          <cell r="I63">
            <v>0.68391580519025663</v>
          </cell>
          <cell r="AY63">
            <v>0.53284822294484013</v>
          </cell>
        </row>
        <row r="65">
          <cell r="I65">
            <v>0.68391580519025674</v>
          </cell>
          <cell r="AY65">
            <v>0.53284822294484013</v>
          </cell>
        </row>
        <row r="67">
          <cell r="I67">
            <v>0.70202960444632145</v>
          </cell>
          <cell r="AY67">
            <v>0.51826017274528713</v>
          </cell>
        </row>
      </sheetData>
      <sheetData sheetId="57">
        <row r="17">
          <cell r="U17">
            <v>847.47368421052636</v>
          </cell>
          <cell r="AY17">
            <v>1260.2105263157896</v>
          </cell>
        </row>
        <row r="20">
          <cell r="U20">
            <v>0.48</v>
          </cell>
          <cell r="AY20">
            <v>0.72</v>
          </cell>
        </row>
      </sheetData>
      <sheetData sheetId="58">
        <row r="33">
          <cell r="AS33">
            <v>1032.2894736842104</v>
          </cell>
        </row>
        <row r="36">
          <cell r="AS36">
            <v>0.59</v>
          </cell>
        </row>
        <row r="46">
          <cell r="AS46">
            <v>1134.578947368421</v>
          </cell>
        </row>
        <row r="49">
          <cell r="AS49">
            <v>0.65</v>
          </cell>
        </row>
      </sheetData>
      <sheetData sheetId="59">
        <row r="23">
          <cell r="E23">
            <v>481.39473684210526</v>
          </cell>
        </row>
        <row r="26">
          <cell r="E26">
            <v>0.27</v>
          </cell>
        </row>
        <row r="65">
          <cell r="AW65">
            <v>526.1052631578948</v>
          </cell>
        </row>
        <row r="68">
          <cell r="AW68">
            <v>0.28999999999999998</v>
          </cell>
        </row>
      </sheetData>
      <sheetData sheetId="60">
        <row r="19">
          <cell r="AW19">
            <v>843.86842105263156</v>
          </cell>
        </row>
        <row r="22">
          <cell r="AW22">
            <v>0.47</v>
          </cell>
        </row>
        <row r="64">
          <cell r="D64">
            <v>695.63157894736844</v>
          </cell>
        </row>
        <row r="67">
          <cell r="D67">
            <v>0.39</v>
          </cell>
        </row>
      </sheetData>
      <sheetData sheetId="61">
        <row r="23">
          <cell r="E23">
            <v>230.86842105263159</v>
          </cell>
        </row>
        <row r="26">
          <cell r="E26">
            <v>0.13</v>
          </cell>
        </row>
        <row r="65">
          <cell r="AW65">
            <v>236.63157894736844</v>
          </cell>
        </row>
        <row r="68">
          <cell r="AW68">
            <v>0.13</v>
          </cell>
        </row>
      </sheetData>
      <sheetData sheetId="62">
        <row r="19">
          <cell r="AW19">
            <v>1058.6052631578948</v>
          </cell>
        </row>
        <row r="22">
          <cell r="AW22">
            <v>0.59</v>
          </cell>
        </row>
        <row r="64">
          <cell r="D64">
            <v>1173.8947368421052</v>
          </cell>
        </row>
        <row r="67">
          <cell r="D67">
            <v>0.65</v>
          </cell>
        </row>
      </sheetData>
      <sheetData sheetId="63">
        <row r="18">
          <cell r="AP18">
            <v>543.8947368421052</v>
          </cell>
        </row>
        <row r="21">
          <cell r="AP21">
            <v>0.3</v>
          </cell>
        </row>
        <row r="33">
          <cell r="AP33">
            <v>1838.6315789473686</v>
          </cell>
        </row>
        <row r="36">
          <cell r="AP36">
            <v>1.02</v>
          </cell>
        </row>
        <row r="50">
          <cell r="AP50">
            <v>1657.6842105263158</v>
          </cell>
        </row>
        <row r="53">
          <cell r="AP53">
            <v>0.92</v>
          </cell>
        </row>
        <row r="64">
          <cell r="AP64">
            <v>492.73684210526318</v>
          </cell>
        </row>
        <row r="67">
          <cell r="AP67">
            <v>0.27</v>
          </cell>
        </row>
      </sheetData>
      <sheetData sheetId="64">
        <row r="17">
          <cell r="F17">
            <v>939.6052631578948</v>
          </cell>
          <cell r="T17">
            <v>650.13157894736844</v>
          </cell>
          <cell r="BA17">
            <v>979.86842105263156</v>
          </cell>
          <cell r="BO17">
            <v>883.3947368421052</v>
          </cell>
        </row>
        <row r="20">
          <cell r="F20">
            <v>0.52</v>
          </cell>
          <cell r="T20">
            <v>0.36</v>
          </cell>
          <cell r="BA20">
            <v>0.54</v>
          </cell>
          <cell r="BO20">
            <v>0.49</v>
          </cell>
        </row>
      </sheetData>
      <sheetData sheetId="65">
        <row r="24">
          <cell r="AW24">
            <v>543.8947368421052</v>
          </cell>
        </row>
        <row r="27">
          <cell r="AW27">
            <v>0.3</v>
          </cell>
        </row>
        <row r="31">
          <cell r="E31">
            <v>429.5</v>
          </cell>
        </row>
        <row r="34">
          <cell r="E34">
            <v>0.24</v>
          </cell>
        </row>
        <row r="36">
          <cell r="AW36">
            <v>481.39473684210526</v>
          </cell>
        </row>
        <row r="39">
          <cell r="AW39">
            <v>0.27</v>
          </cell>
        </row>
        <row r="47">
          <cell r="E47">
            <v>526.1052631578948</v>
          </cell>
        </row>
        <row r="50">
          <cell r="E50">
            <v>0.28999999999999998</v>
          </cell>
        </row>
        <row r="53">
          <cell r="AW53">
            <v>482</v>
          </cell>
        </row>
        <row r="56">
          <cell r="AW56">
            <v>0.27</v>
          </cell>
        </row>
        <row r="60">
          <cell r="E60">
            <v>492.73684210526318</v>
          </cell>
        </row>
        <row r="63">
          <cell r="E63">
            <v>0.27</v>
          </cell>
        </row>
      </sheetData>
      <sheetData sheetId="66">
        <row r="17">
          <cell r="D17">
            <v>677.5</v>
          </cell>
          <cell r="Q17">
            <v>1280.5</v>
          </cell>
          <cell r="AD17">
            <v>695.63157894736844</v>
          </cell>
          <cell r="AQ17">
            <v>843.86842105263156</v>
          </cell>
          <cell r="BD17">
            <v>1262</v>
          </cell>
          <cell r="BQ17">
            <v>736.08823529411768</v>
          </cell>
        </row>
        <row r="20">
          <cell r="D20">
            <v>0.38</v>
          </cell>
          <cell r="Q20">
            <v>0.71</v>
          </cell>
          <cell r="AD20">
            <v>0.39</v>
          </cell>
          <cell r="AQ20">
            <v>0.47</v>
          </cell>
          <cell r="BD20">
            <v>0.7</v>
          </cell>
          <cell r="BQ20">
            <v>0.41</v>
          </cell>
        </row>
      </sheetData>
      <sheetData sheetId="67">
        <row r="21">
          <cell r="F21">
            <v>664</v>
          </cell>
        </row>
        <row r="24">
          <cell r="F24">
            <v>0.38</v>
          </cell>
        </row>
        <row r="59">
          <cell r="AU59">
            <v>600</v>
          </cell>
        </row>
        <row r="62">
          <cell r="AU62">
            <v>0.34</v>
          </cell>
        </row>
      </sheetData>
      <sheetData sheetId="68">
        <row r="18">
          <cell r="L18">
            <v>928</v>
          </cell>
          <cell r="BH18">
            <v>1100</v>
          </cell>
        </row>
        <row r="21">
          <cell r="L21">
            <v>0.53</v>
          </cell>
          <cell r="BH21">
            <v>0.63</v>
          </cell>
        </row>
      </sheetData>
      <sheetData sheetId="69">
        <row r="26">
          <cell r="AR26">
            <v>571.88235294117646</v>
          </cell>
        </row>
        <row r="29">
          <cell r="AR29">
            <v>0.32</v>
          </cell>
        </row>
        <row r="40">
          <cell r="AR40">
            <v>618.26315789473688</v>
          </cell>
        </row>
        <row r="43">
          <cell r="AR43">
            <v>0.36</v>
          </cell>
        </row>
        <row r="54">
          <cell r="AR54">
            <v>518</v>
          </cell>
        </row>
        <row r="57">
          <cell r="AR57">
            <v>0.28999999999999998</v>
          </cell>
        </row>
      </sheetData>
      <sheetData sheetId="70">
        <row r="17">
          <cell r="T17">
            <v>677.5</v>
          </cell>
          <cell r="AJ17">
            <v>1031.7631578947369</v>
          </cell>
          <cell r="AZ17">
            <v>736.08823529411768</v>
          </cell>
        </row>
        <row r="20">
          <cell r="T20">
            <v>0.38</v>
          </cell>
          <cell r="AJ20">
            <v>0.61</v>
          </cell>
          <cell r="AZ20">
            <v>0.41</v>
          </cell>
        </row>
      </sheetData>
      <sheetData sheetId="71" refreshError="1"/>
      <sheetData sheetId="72">
        <row r="29">
          <cell r="CN29">
            <v>0.26007016630601454</v>
          </cell>
        </row>
        <row r="32">
          <cell r="CX32">
            <v>0.45853138737107557</v>
          </cell>
        </row>
        <row r="42">
          <cell r="CL42">
            <v>0.36763780587562511</v>
          </cell>
        </row>
        <row r="45">
          <cell r="CY45">
            <v>0.39044234049343701</v>
          </cell>
        </row>
      </sheetData>
      <sheetData sheetId="73">
        <row r="29">
          <cell r="CN29">
            <v>0.29622987216886193</v>
          </cell>
        </row>
        <row r="32">
          <cell r="CX32">
            <v>1.8665957989809578</v>
          </cell>
        </row>
        <row r="42">
          <cell r="CL42">
            <v>1.6186690479636423</v>
          </cell>
        </row>
        <row r="45">
          <cell r="CY45">
            <v>0.81273993088687047</v>
          </cell>
        </row>
      </sheetData>
      <sheetData sheetId="7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troduction"/>
      <sheetName val="Disclaimer"/>
      <sheetName val="Project Information"/>
      <sheetName val="Definitions"/>
      <sheetName val="Control Strategy Selection"/>
      <sheetName val="At-Grade Inputs"/>
      <sheetName val="Ramp-Terminal Inputs"/>
      <sheetName val="RTI_Ranges"/>
      <sheetName val="ExistingData"/>
      <sheetName val="Calibration"/>
      <sheetName val="Results"/>
      <sheetName val="ResultsRTI"/>
      <sheetName val="Notes"/>
      <sheetName val="User Selections"/>
      <sheetName val="Labels"/>
      <sheetName val="CalibrationDefaults"/>
      <sheetName val="Instructions"/>
      <sheetName val="Changelog"/>
    </sheetNames>
    <sheetDataSet>
      <sheetData sheetId="0" refreshError="1"/>
      <sheetData sheetId="1" refreshError="1"/>
      <sheetData sheetId="2" refreshError="1"/>
      <sheetData sheetId="3" refreshError="1"/>
      <sheetData sheetId="4">
        <row r="4">
          <cell r="O4" t="str">
            <v>3Leg</v>
          </cell>
          <cell r="P4">
            <v>675</v>
          </cell>
          <cell r="Q4">
            <v>17369</v>
          </cell>
          <cell r="R4">
            <v>409</v>
          </cell>
          <cell r="S4">
            <v>14000</v>
          </cell>
        </row>
        <row r="5">
          <cell r="I5" t="str">
            <v>3ST</v>
          </cell>
          <cell r="J5">
            <v>0</v>
          </cell>
          <cell r="K5">
            <v>19500</v>
          </cell>
          <cell r="L5">
            <v>0</v>
          </cell>
          <cell r="M5">
            <v>4300</v>
          </cell>
          <cell r="O5" t="str">
            <v>4Leg</v>
          </cell>
          <cell r="P5">
            <v>1000</v>
          </cell>
          <cell r="Q5">
            <v>19733</v>
          </cell>
          <cell r="R5">
            <v>280</v>
          </cell>
          <cell r="S5">
            <v>11239</v>
          </cell>
        </row>
        <row r="6">
          <cell r="I6" t="str">
            <v>4ST</v>
          </cell>
          <cell r="J6">
            <v>0</v>
          </cell>
          <cell r="K6">
            <v>14700</v>
          </cell>
          <cell r="L6">
            <v>0</v>
          </cell>
          <cell r="M6">
            <v>3500</v>
          </cell>
        </row>
        <row r="7">
          <cell r="I7" t="str">
            <v>3SG</v>
          </cell>
          <cell r="J7">
            <v>0</v>
          </cell>
          <cell r="K7">
            <v>23591</v>
          </cell>
          <cell r="L7">
            <v>0</v>
          </cell>
          <cell r="M7">
            <v>23320</v>
          </cell>
          <cell r="O7" t="str">
            <v>3Leg</v>
          </cell>
          <cell r="P7">
            <v>1000</v>
          </cell>
          <cell r="Q7">
            <v>22050</v>
          </cell>
          <cell r="R7">
            <v>476</v>
          </cell>
          <cell r="S7">
            <v>15108</v>
          </cell>
        </row>
        <row r="8">
          <cell r="I8" t="str">
            <v>4SG</v>
          </cell>
          <cell r="J8">
            <v>0</v>
          </cell>
          <cell r="K8">
            <v>25200</v>
          </cell>
          <cell r="L8">
            <v>0</v>
          </cell>
          <cell r="M8">
            <v>12500</v>
          </cell>
          <cell r="O8" t="str">
            <v>4Leg</v>
          </cell>
          <cell r="P8">
            <v>1000</v>
          </cell>
          <cell r="Q8">
            <v>28333</v>
          </cell>
          <cell r="R8">
            <v>390</v>
          </cell>
          <cell r="S8">
            <v>19371</v>
          </cell>
        </row>
        <row r="9">
          <cell r="I9" t="str">
            <v>3AWST</v>
          </cell>
          <cell r="J9" t="str">
            <v>-</v>
          </cell>
          <cell r="K9" t="str">
            <v>-</v>
          </cell>
          <cell r="L9" t="str">
            <v>-</v>
          </cell>
          <cell r="M9" t="str">
            <v>-</v>
          </cell>
        </row>
        <row r="10">
          <cell r="I10" t="str">
            <v>4AWST</v>
          </cell>
          <cell r="J10">
            <v>0</v>
          </cell>
          <cell r="K10">
            <v>12983</v>
          </cell>
          <cell r="L10">
            <v>0</v>
          </cell>
          <cell r="M10">
            <v>9985</v>
          </cell>
        </row>
        <row r="14">
          <cell r="I14" t="str">
            <v>3ST</v>
          </cell>
          <cell r="J14">
            <v>0</v>
          </cell>
          <cell r="K14">
            <v>78300</v>
          </cell>
          <cell r="L14">
            <v>0</v>
          </cell>
          <cell r="M14">
            <v>23000</v>
          </cell>
        </row>
        <row r="15">
          <cell r="I15" t="str">
            <v>4ST</v>
          </cell>
          <cell r="J15">
            <v>0</v>
          </cell>
          <cell r="K15">
            <v>78300</v>
          </cell>
          <cell r="L15">
            <v>0</v>
          </cell>
          <cell r="M15">
            <v>7400</v>
          </cell>
        </row>
        <row r="16">
          <cell r="I16" t="str">
            <v>3SG</v>
          </cell>
          <cell r="J16">
            <v>0</v>
          </cell>
          <cell r="K16">
            <v>56000</v>
          </cell>
          <cell r="L16">
            <v>0</v>
          </cell>
          <cell r="M16">
            <v>27000</v>
          </cell>
        </row>
        <row r="17">
          <cell r="I17" t="str">
            <v>4SG</v>
          </cell>
          <cell r="J17">
            <v>0</v>
          </cell>
          <cell r="K17">
            <v>43500</v>
          </cell>
          <cell r="L17">
            <v>0</v>
          </cell>
          <cell r="M17">
            <v>18500</v>
          </cell>
        </row>
        <row r="18">
          <cell r="I18" t="str">
            <v>3AWST</v>
          </cell>
          <cell r="J18" t="str">
            <v>-</v>
          </cell>
          <cell r="K18" t="str">
            <v>-</v>
          </cell>
          <cell r="L18" t="str">
            <v>-</v>
          </cell>
          <cell r="M18" t="str">
            <v>-</v>
          </cell>
        </row>
        <row r="19">
          <cell r="I19" t="str">
            <v>4AWST</v>
          </cell>
          <cell r="J19" t="str">
            <v>-</v>
          </cell>
          <cell r="K19" t="str">
            <v>-</v>
          </cell>
          <cell r="L19" t="str">
            <v>-</v>
          </cell>
          <cell r="M19" t="str">
            <v>-</v>
          </cell>
        </row>
        <row r="23">
          <cell r="I23" t="str">
            <v>3ST</v>
          </cell>
          <cell r="J23">
            <v>0</v>
          </cell>
          <cell r="K23">
            <v>45700</v>
          </cell>
          <cell r="L23">
            <v>0</v>
          </cell>
          <cell r="M23">
            <v>9300</v>
          </cell>
        </row>
        <row r="24">
          <cell r="I24" t="str">
            <v>4ST</v>
          </cell>
          <cell r="J24">
            <v>0</v>
          </cell>
          <cell r="K24">
            <v>46800</v>
          </cell>
          <cell r="L24">
            <v>0</v>
          </cell>
          <cell r="M24">
            <v>5900</v>
          </cell>
        </row>
        <row r="25">
          <cell r="I25" t="str">
            <v>3SG</v>
          </cell>
          <cell r="J25">
            <v>0</v>
          </cell>
          <cell r="K25">
            <v>58100</v>
          </cell>
          <cell r="L25">
            <v>0</v>
          </cell>
          <cell r="M25">
            <v>16400</v>
          </cell>
        </row>
        <row r="26">
          <cell r="I26" t="str">
            <v>4SG</v>
          </cell>
          <cell r="J26">
            <v>0</v>
          </cell>
          <cell r="K26">
            <v>67700</v>
          </cell>
          <cell r="L26">
            <v>0</v>
          </cell>
          <cell r="M26">
            <v>33400</v>
          </cell>
        </row>
        <row r="27">
          <cell r="I27" t="str">
            <v>3AWST</v>
          </cell>
          <cell r="J27">
            <v>0</v>
          </cell>
          <cell r="K27">
            <v>20131</v>
          </cell>
          <cell r="L27">
            <v>0</v>
          </cell>
          <cell r="M27">
            <v>11000</v>
          </cell>
        </row>
        <row r="28">
          <cell r="I28" t="str">
            <v>4AWST</v>
          </cell>
          <cell r="J28">
            <v>0</v>
          </cell>
          <cell r="K28">
            <v>12955</v>
          </cell>
          <cell r="L28">
            <v>0</v>
          </cell>
          <cell r="M28">
            <v>11982</v>
          </cell>
        </row>
        <row r="30">
          <cell r="I30" t="str">
            <v>3ST</v>
          </cell>
          <cell r="J30">
            <v>0</v>
          </cell>
          <cell r="K30">
            <v>66800</v>
          </cell>
          <cell r="L30">
            <v>0</v>
          </cell>
          <cell r="M30">
            <v>8600</v>
          </cell>
        </row>
        <row r="31">
          <cell r="I31" t="str">
            <v>4ST</v>
          </cell>
          <cell r="J31">
            <v>0</v>
          </cell>
          <cell r="K31">
            <v>54600</v>
          </cell>
          <cell r="L31">
            <v>0</v>
          </cell>
          <cell r="M31">
            <v>4600</v>
          </cell>
        </row>
        <row r="32">
          <cell r="I32" t="str">
            <v>3SG</v>
          </cell>
          <cell r="J32">
            <v>0</v>
          </cell>
          <cell r="K32">
            <v>94000</v>
          </cell>
          <cell r="L32">
            <v>0</v>
          </cell>
          <cell r="M32">
            <v>31000</v>
          </cell>
        </row>
        <row r="33">
          <cell r="I33" t="str">
            <v>4SG</v>
          </cell>
          <cell r="J33">
            <v>0</v>
          </cell>
          <cell r="K33">
            <v>137600</v>
          </cell>
          <cell r="L33">
            <v>0</v>
          </cell>
          <cell r="M33">
            <v>68400</v>
          </cell>
        </row>
        <row r="34">
          <cell r="I34" t="str">
            <v>3AWST</v>
          </cell>
          <cell r="J34" t="str">
            <v>-</v>
          </cell>
          <cell r="K34" t="str">
            <v>-</v>
          </cell>
          <cell r="L34" t="str">
            <v>-</v>
          </cell>
          <cell r="M34" t="str">
            <v>-</v>
          </cell>
        </row>
        <row r="35">
          <cell r="I35" t="str">
            <v>4AWST</v>
          </cell>
          <cell r="J35" t="str">
            <v>-</v>
          </cell>
          <cell r="K35" t="str">
            <v>-</v>
          </cell>
          <cell r="L35" t="str">
            <v>-</v>
          </cell>
          <cell r="M35" t="str">
            <v>-</v>
          </cell>
        </row>
        <row r="38">
          <cell r="I38" t="str">
            <v>3ST</v>
          </cell>
          <cell r="J38">
            <v>0</v>
          </cell>
          <cell r="K38">
            <v>42700</v>
          </cell>
          <cell r="L38">
            <v>0</v>
          </cell>
          <cell r="M38">
            <v>13400</v>
          </cell>
        </row>
        <row r="39">
          <cell r="I39" t="str">
            <v>4ST</v>
          </cell>
          <cell r="J39">
            <v>0</v>
          </cell>
          <cell r="K39">
            <v>23400</v>
          </cell>
          <cell r="L39">
            <v>0</v>
          </cell>
          <cell r="M39">
            <v>19200</v>
          </cell>
        </row>
        <row r="40">
          <cell r="I40" t="str">
            <v>3SG</v>
          </cell>
          <cell r="J40">
            <v>0</v>
          </cell>
          <cell r="K40">
            <v>43800</v>
          </cell>
          <cell r="L40">
            <v>0</v>
          </cell>
          <cell r="M40">
            <v>58800</v>
          </cell>
        </row>
        <row r="41">
          <cell r="I41" t="str">
            <v>4SG</v>
          </cell>
          <cell r="J41">
            <v>0</v>
          </cell>
          <cell r="K41">
            <v>77000</v>
          </cell>
          <cell r="L41">
            <v>0</v>
          </cell>
          <cell r="M41">
            <v>98900</v>
          </cell>
        </row>
        <row r="42">
          <cell r="I42" t="str">
            <v>3AWST</v>
          </cell>
          <cell r="J42" t="str">
            <v>-</v>
          </cell>
          <cell r="K42" t="str">
            <v>-</v>
          </cell>
          <cell r="L42" t="str">
            <v>-</v>
          </cell>
          <cell r="M42" t="str">
            <v>-</v>
          </cell>
        </row>
        <row r="43">
          <cell r="I43" t="str">
            <v>4AWST</v>
          </cell>
          <cell r="J43" t="str">
            <v>-</v>
          </cell>
          <cell r="K43" t="str">
            <v>-</v>
          </cell>
          <cell r="L43" t="str">
            <v>-</v>
          </cell>
          <cell r="M43" t="str">
            <v>-</v>
          </cell>
        </row>
        <row r="45">
          <cell r="I45" t="str">
            <v>3ST</v>
          </cell>
          <cell r="J45">
            <v>0</v>
          </cell>
          <cell r="K45">
            <v>16900</v>
          </cell>
          <cell r="L45">
            <v>0</v>
          </cell>
          <cell r="M45">
            <v>11100</v>
          </cell>
        </row>
        <row r="46">
          <cell r="I46" t="str">
            <v>4ST</v>
          </cell>
          <cell r="J46">
            <v>0</v>
          </cell>
          <cell r="K46">
            <v>11000</v>
          </cell>
          <cell r="L46">
            <v>0</v>
          </cell>
          <cell r="M46">
            <v>6800</v>
          </cell>
        </row>
        <row r="47">
          <cell r="I47" t="str">
            <v>3SG</v>
          </cell>
          <cell r="J47">
            <v>0</v>
          </cell>
          <cell r="K47">
            <v>20100</v>
          </cell>
          <cell r="L47">
            <v>0</v>
          </cell>
          <cell r="M47">
            <v>7500</v>
          </cell>
        </row>
        <row r="48">
          <cell r="I48" t="str">
            <v>4SG</v>
          </cell>
          <cell r="J48">
            <v>0</v>
          </cell>
          <cell r="K48">
            <v>24300</v>
          </cell>
          <cell r="L48">
            <v>0</v>
          </cell>
          <cell r="M48">
            <v>16900</v>
          </cell>
        </row>
        <row r="49">
          <cell r="I49" t="str">
            <v>3AWST</v>
          </cell>
          <cell r="J49" t="str">
            <v>-</v>
          </cell>
          <cell r="K49" t="str">
            <v>-</v>
          </cell>
          <cell r="L49" t="str">
            <v>-</v>
          </cell>
          <cell r="M49" t="str">
            <v>-</v>
          </cell>
        </row>
        <row r="50">
          <cell r="I50" t="str">
            <v>4AWST</v>
          </cell>
          <cell r="J50" t="str">
            <v>-</v>
          </cell>
          <cell r="K50" t="str">
            <v>-</v>
          </cell>
          <cell r="L50" t="str">
            <v>-</v>
          </cell>
          <cell r="M50" t="str">
            <v>-</v>
          </cell>
        </row>
        <row r="53">
          <cell r="I53" t="str">
            <v>3ST</v>
          </cell>
          <cell r="J53">
            <v>0</v>
          </cell>
          <cell r="K53">
            <v>58594</v>
          </cell>
          <cell r="L53">
            <v>0</v>
          </cell>
          <cell r="M53">
            <v>11335</v>
          </cell>
        </row>
        <row r="54">
          <cell r="I54" t="str">
            <v>4ST</v>
          </cell>
          <cell r="J54">
            <v>0</v>
          </cell>
          <cell r="K54">
            <v>59000</v>
          </cell>
          <cell r="L54">
            <v>0</v>
          </cell>
          <cell r="M54">
            <v>29800</v>
          </cell>
        </row>
        <row r="55">
          <cell r="I55" t="str">
            <v>3SG</v>
          </cell>
          <cell r="J55">
            <v>0</v>
          </cell>
          <cell r="K55">
            <v>47200</v>
          </cell>
          <cell r="L55">
            <v>0</v>
          </cell>
          <cell r="M55">
            <v>11282</v>
          </cell>
        </row>
        <row r="56">
          <cell r="I56" t="str">
            <v>4SG</v>
          </cell>
          <cell r="J56">
            <v>0</v>
          </cell>
          <cell r="K56">
            <v>59800</v>
          </cell>
          <cell r="L56">
            <v>0</v>
          </cell>
          <cell r="M56">
            <v>30029</v>
          </cell>
        </row>
        <row r="57">
          <cell r="I57" t="str">
            <v>3AWST</v>
          </cell>
          <cell r="J57" t="str">
            <v>-</v>
          </cell>
          <cell r="K57" t="str">
            <v>-</v>
          </cell>
          <cell r="L57" t="str">
            <v>-</v>
          </cell>
          <cell r="M57" t="str">
            <v>-</v>
          </cell>
        </row>
        <row r="58">
          <cell r="I58" t="str">
            <v>4AWST</v>
          </cell>
          <cell r="J58" t="str">
            <v>-</v>
          </cell>
          <cell r="K58" t="str">
            <v>-</v>
          </cell>
          <cell r="L58" t="str">
            <v>-</v>
          </cell>
          <cell r="M58" t="str">
            <v>-</v>
          </cell>
        </row>
      </sheetData>
      <sheetData sheetId="5">
        <row r="4">
          <cell r="D4" t="str">
            <v>Opening and Design Year</v>
          </cell>
        </row>
        <row r="7">
          <cell r="D7" t="str">
            <v>On Urban and Suburban Arterial</v>
          </cell>
        </row>
        <row r="10">
          <cell r="D10" t="str">
            <v>2-way Intersecting 2-way</v>
          </cell>
        </row>
        <row r="11">
          <cell r="D11" t="str">
            <v>5 or fewer</v>
          </cell>
        </row>
        <row r="12">
          <cell r="D12" t="str">
            <v>Less than 55 mph</v>
          </cell>
        </row>
        <row r="19">
          <cell r="B19" t="str">
            <v>Yes</v>
          </cell>
        </row>
        <row r="21">
          <cell r="B21" t="str">
            <v>Yes</v>
          </cell>
        </row>
        <row r="22">
          <cell r="B22" t="str">
            <v>No</v>
          </cell>
        </row>
        <row r="23">
          <cell r="B23" t="str">
            <v>Yes</v>
          </cell>
        </row>
        <row r="24">
          <cell r="B24" t="str">
            <v>Yes</v>
          </cell>
        </row>
        <row r="31">
          <cell r="B31" t="str">
            <v>No</v>
          </cell>
        </row>
        <row r="32">
          <cell r="B32" t="str">
            <v>No</v>
          </cell>
        </row>
        <row r="45">
          <cell r="D45" t="str">
            <v>Rural</v>
          </cell>
        </row>
        <row r="48">
          <cell r="D48">
            <v>10000</v>
          </cell>
          <cell r="E48">
            <v>10000</v>
          </cell>
        </row>
        <row r="49">
          <cell r="D49">
            <v>10000</v>
          </cell>
          <cell r="E49">
            <v>10000</v>
          </cell>
        </row>
        <row r="50">
          <cell r="D50">
            <v>2000</v>
          </cell>
          <cell r="E50">
            <v>2000</v>
          </cell>
        </row>
        <row r="51">
          <cell r="D51">
            <v>2000</v>
          </cell>
          <cell r="E51">
            <v>2000</v>
          </cell>
        </row>
        <row r="53">
          <cell r="D53">
            <v>20000</v>
          </cell>
          <cell r="E53">
            <v>20000</v>
          </cell>
        </row>
        <row r="54">
          <cell r="D54">
            <v>20000</v>
          </cell>
          <cell r="E54">
            <v>20000</v>
          </cell>
        </row>
        <row r="55">
          <cell r="D55">
            <v>3500</v>
          </cell>
          <cell r="E55">
            <v>3500</v>
          </cell>
        </row>
        <row r="56">
          <cell r="D56">
            <v>3500</v>
          </cell>
          <cell r="E56">
            <v>3500</v>
          </cell>
        </row>
        <row r="61">
          <cell r="A61" t="str">
            <v>Conventional Traffic Signal</v>
          </cell>
        </row>
        <row r="62">
          <cell r="A62" t="str">
            <v>Conventional Traffic Signal (Alt)</v>
          </cell>
        </row>
        <row r="63">
          <cell r="A63" t="str">
            <v>Crossover Traffic Signal (of DDI)</v>
          </cell>
        </row>
        <row r="64">
          <cell r="A64" t="str">
            <v>Single-Point Diamond Traffic Signal</v>
          </cell>
        </row>
        <row r="65">
          <cell r="A65" t="str">
            <v>Minor Road (ramp) Stop</v>
          </cell>
        </row>
        <row r="66">
          <cell r="A66" t="str">
            <v>1-lane Roundabout (No SPF/CMF Available)</v>
          </cell>
          <cell r="B66" t="str">
            <v>Yes</v>
          </cell>
          <cell r="D66" t="str">
            <v>Conventional Traffic Signal</v>
          </cell>
        </row>
        <row r="67">
          <cell r="A67" t="str">
            <v>2-lane Roundabout (No SPF/CMF Available)</v>
          </cell>
          <cell r="B67" t="str">
            <v>Yes</v>
          </cell>
        </row>
        <row r="68">
          <cell r="A68" t="str">
            <v>Other 1</v>
          </cell>
          <cell r="B68" t="str">
            <v>Yes</v>
          </cell>
        </row>
        <row r="69">
          <cell r="A69" t="str">
            <v>Other 2</v>
          </cell>
          <cell r="B69" t="str">
            <v>Yes</v>
          </cell>
        </row>
      </sheetData>
      <sheetData sheetId="6">
        <row r="28">
          <cell r="D28" t="str">
            <v>Low (20)</v>
          </cell>
          <cell r="F28" t="str">
            <v>Low (20)</v>
          </cell>
        </row>
        <row r="31">
          <cell r="D31">
            <v>0</v>
          </cell>
        </row>
        <row r="32">
          <cell r="D32" t="str">
            <v>No</v>
          </cell>
        </row>
        <row r="33">
          <cell r="D33">
            <v>0</v>
          </cell>
        </row>
        <row r="37">
          <cell r="L37">
            <v>0</v>
          </cell>
          <cell r="N37">
            <v>0</v>
          </cell>
        </row>
        <row r="51">
          <cell r="L51">
            <v>0</v>
          </cell>
          <cell r="N51">
            <v>0</v>
          </cell>
        </row>
      </sheetData>
      <sheetData sheetId="7">
        <row r="15">
          <cell r="B15">
            <v>4</v>
          </cell>
          <cell r="C15">
            <v>4</v>
          </cell>
          <cell r="D15">
            <v>4</v>
          </cell>
          <cell r="E15">
            <v>4</v>
          </cell>
        </row>
        <row r="16">
          <cell r="B16">
            <v>2</v>
          </cell>
          <cell r="C16">
            <v>2</v>
          </cell>
          <cell r="D16">
            <v>2</v>
          </cell>
          <cell r="E16">
            <v>2</v>
          </cell>
        </row>
      </sheetData>
      <sheetData sheetId="8" refreshError="1"/>
      <sheetData sheetId="9" refreshError="1"/>
      <sheetData sheetId="10" refreshError="1"/>
      <sheetData sheetId="11" refreshError="1"/>
      <sheetData sheetId="12" refreshError="1"/>
      <sheetData sheetId="13" refreshError="1"/>
      <sheetData sheetId="14">
        <row r="3">
          <cell r="B3" t="b">
            <v>1</v>
          </cell>
        </row>
        <row r="4">
          <cell r="B4" t="b">
            <v>1</v>
          </cell>
        </row>
        <row r="5">
          <cell r="B5" t="b">
            <v>1</v>
          </cell>
        </row>
        <row r="6">
          <cell r="B6" t="b">
            <v>0</v>
          </cell>
        </row>
        <row r="7">
          <cell r="B7" t="b">
            <v>1</v>
          </cell>
        </row>
        <row r="8">
          <cell r="B8" t="b">
            <v>1</v>
          </cell>
        </row>
        <row r="9">
          <cell r="B9" t="b">
            <v>1</v>
          </cell>
        </row>
        <row r="10">
          <cell r="B10" t="b">
            <v>1</v>
          </cell>
        </row>
        <row r="11">
          <cell r="B11" t="b">
            <v>1</v>
          </cell>
        </row>
        <row r="12">
          <cell r="B12" t="b">
            <v>1</v>
          </cell>
        </row>
        <row r="13">
          <cell r="B13" t="b">
            <v>1</v>
          </cell>
        </row>
        <row r="14">
          <cell r="B14" t="b">
            <v>0</v>
          </cell>
        </row>
        <row r="15">
          <cell r="B15" t="b">
            <v>0</v>
          </cell>
        </row>
        <row r="16">
          <cell r="B16" t="b">
            <v>0</v>
          </cell>
        </row>
        <row r="21">
          <cell r="B21" t="b">
            <v>1</v>
          </cell>
        </row>
        <row r="22">
          <cell r="B22" t="b">
            <v>1</v>
          </cell>
        </row>
        <row r="25">
          <cell r="B25" t="b">
            <v>1</v>
          </cell>
        </row>
      </sheetData>
      <sheetData sheetId="15">
        <row r="5">
          <cell r="A5" t="str">
            <v>Traffic Signal</v>
          </cell>
        </row>
        <row r="6">
          <cell r="A6" t="str">
            <v>Minor Road Stop</v>
          </cell>
        </row>
        <row r="7">
          <cell r="A7" t="str">
            <v>All Way Stop</v>
          </cell>
        </row>
        <row r="8">
          <cell r="A8" t="str">
            <v>1-lane Roundabout</v>
          </cell>
        </row>
        <row r="9">
          <cell r="A9" t="str">
            <v>2-lane Roundabout</v>
          </cell>
        </row>
        <row r="10">
          <cell r="A10" t="str">
            <v>Displaced Left-Turn (DLT)</v>
          </cell>
        </row>
        <row r="11">
          <cell r="A11" t="str">
            <v>Median U-Turn (MUT)</v>
          </cell>
        </row>
        <row r="12">
          <cell r="A12" t="str">
            <v>Signalized RCUT</v>
          </cell>
        </row>
        <row r="13">
          <cell r="A13" t="str">
            <v>Unsignalized RCUT</v>
          </cell>
        </row>
        <row r="14">
          <cell r="A14" t="str">
            <v>Continuous Green-T (CGT) Intersection</v>
          </cell>
        </row>
        <row r="15">
          <cell r="A15" t="str">
            <v>Jughandle</v>
          </cell>
        </row>
        <row r="34">
          <cell r="A34" t="str">
            <v>On Rural 2-Lane Highway</v>
          </cell>
        </row>
        <row r="35">
          <cell r="A35" t="str">
            <v>On Rural Multilane Highway</v>
          </cell>
        </row>
        <row r="36">
          <cell r="A36" t="str">
            <v>On Urban and Suburban Arterial</v>
          </cell>
        </row>
        <row r="46">
          <cell r="A46" t="str">
            <v>Opening and Design Year</v>
          </cell>
        </row>
      </sheetData>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One Leg One Stage"/>
      <sheetName val="One Leg Two Stages"/>
      <sheetName val="Two Legs Two Stages"/>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2"/>
  <sheetViews>
    <sheetView showGridLines="0" showRowColHeaders="0" topLeftCell="A13" workbookViewId="0">
      <selection activeCell="B7" sqref="B7:M7"/>
    </sheetView>
  </sheetViews>
  <sheetFormatPr defaultRowHeight="15" x14ac:dyDescent="0.25"/>
  <cols>
    <col min="1" max="1" width="3.42578125" style="10" customWidth="1"/>
    <col min="2" max="2" width="12" style="10" customWidth="1"/>
    <col min="3" max="12" width="8.85546875" style="10"/>
    <col min="13" max="13" width="12.140625" style="10" customWidth="1"/>
    <col min="14" max="16" width="8.85546875" style="10"/>
    <col min="17" max="36" width="8.85546875" style="1"/>
  </cols>
  <sheetData>
    <row r="1" spans="1:16" ht="15.75" thickBot="1" x14ac:dyDescent="0.3"/>
    <row r="2" spans="1:16" ht="15.75" thickTop="1" x14ac:dyDescent="0.25">
      <c r="B2" s="11"/>
      <c r="C2" s="12"/>
      <c r="D2" s="12"/>
      <c r="E2" s="12"/>
      <c r="F2" s="12"/>
      <c r="G2" s="12"/>
      <c r="H2" s="12"/>
      <c r="I2" s="12"/>
      <c r="J2" s="12"/>
      <c r="K2" s="12"/>
      <c r="L2" s="12"/>
      <c r="M2" s="13"/>
    </row>
    <row r="3" spans="1:16" ht="18" x14ac:dyDescent="0.25">
      <c r="B3" s="14"/>
      <c r="C3" s="32" t="s">
        <v>1</v>
      </c>
      <c r="D3" s="32"/>
      <c r="E3" s="32"/>
      <c r="F3" s="32"/>
      <c r="G3" s="32"/>
      <c r="H3" s="32"/>
      <c r="I3" s="32"/>
      <c r="J3" s="32"/>
      <c r="K3" s="32"/>
      <c r="L3" s="32"/>
      <c r="M3" s="15"/>
    </row>
    <row r="4" spans="1:16" ht="36" customHeight="1" x14ac:dyDescent="0.25">
      <c r="B4" s="33" t="s">
        <v>132</v>
      </c>
      <c r="C4" s="34"/>
      <c r="D4" s="34"/>
      <c r="E4" s="34"/>
      <c r="F4" s="34"/>
      <c r="G4" s="34"/>
      <c r="H4" s="34"/>
      <c r="I4" s="34"/>
      <c r="J4" s="34"/>
      <c r="K4" s="34"/>
      <c r="L4" s="34"/>
      <c r="M4" s="35"/>
    </row>
    <row r="5" spans="1:16" ht="15.75" thickBot="1" x14ac:dyDescent="0.3">
      <c r="B5" s="16"/>
      <c r="C5" s="17"/>
      <c r="D5" s="17"/>
      <c r="E5" s="17"/>
      <c r="F5" s="17"/>
      <c r="G5" s="17"/>
      <c r="H5" s="17"/>
      <c r="I5" s="17"/>
      <c r="J5" s="17"/>
      <c r="K5" s="17"/>
      <c r="L5" s="17"/>
      <c r="M5" s="18"/>
    </row>
    <row r="6" spans="1:16" ht="15.75" thickTop="1" x14ac:dyDescent="0.25"/>
    <row r="7" spans="1:16" x14ac:dyDescent="0.25">
      <c r="B7" s="36" t="s">
        <v>130</v>
      </c>
      <c r="C7" s="36"/>
      <c r="D7" s="36"/>
      <c r="E7" s="36"/>
      <c r="F7" s="36"/>
      <c r="G7" s="36"/>
      <c r="H7" s="36"/>
      <c r="I7" s="36"/>
      <c r="J7" s="36"/>
      <c r="K7" s="36"/>
      <c r="L7" s="36"/>
      <c r="M7" s="36"/>
    </row>
    <row r="8" spans="1:16" x14ac:dyDescent="0.25">
      <c r="B8" s="19"/>
      <c r="C8" s="19"/>
      <c r="D8" s="19"/>
      <c r="E8" s="19"/>
      <c r="F8" s="19"/>
      <c r="G8" s="19"/>
      <c r="H8" s="19"/>
      <c r="I8" s="19"/>
      <c r="J8" s="19"/>
      <c r="K8" s="19"/>
      <c r="L8" s="19"/>
      <c r="M8" s="19"/>
    </row>
    <row r="9" spans="1:16" x14ac:dyDescent="0.25">
      <c r="A9" s="20"/>
      <c r="B9" s="37" t="s">
        <v>2</v>
      </c>
      <c r="C9" s="30"/>
      <c r="D9" s="30"/>
      <c r="E9" s="30"/>
      <c r="F9" s="30"/>
      <c r="G9" s="30"/>
      <c r="H9" s="30"/>
      <c r="I9" s="30"/>
      <c r="J9" s="30"/>
      <c r="K9" s="30"/>
      <c r="L9" s="30"/>
      <c r="M9" s="30"/>
      <c r="N9" s="20"/>
      <c r="O9" s="20"/>
      <c r="P9" s="20"/>
    </row>
    <row r="10" spans="1:16" x14ac:dyDescent="0.25">
      <c r="A10" s="20"/>
      <c r="B10" s="30" t="s">
        <v>139</v>
      </c>
      <c r="C10" s="30"/>
      <c r="D10" s="30"/>
      <c r="E10" s="30"/>
      <c r="F10" s="21"/>
      <c r="G10" s="21"/>
      <c r="H10" s="21"/>
      <c r="I10" s="21"/>
      <c r="J10" s="21"/>
      <c r="K10" s="21"/>
      <c r="L10" s="21"/>
      <c r="M10" s="21"/>
      <c r="N10" s="20"/>
      <c r="O10" s="20"/>
      <c r="P10" s="20"/>
    </row>
    <row r="11" spans="1:16" x14ac:dyDescent="0.25">
      <c r="B11" s="19"/>
      <c r="C11" s="19"/>
      <c r="D11" s="19"/>
      <c r="E11" s="19"/>
      <c r="F11" s="19"/>
      <c r="G11" s="19"/>
      <c r="H11" s="19"/>
      <c r="I11" s="19"/>
      <c r="J11" s="19"/>
      <c r="K11" s="19"/>
      <c r="L11" s="19"/>
      <c r="M11" s="19"/>
    </row>
    <row r="12" spans="1:16" x14ac:dyDescent="0.25">
      <c r="B12" s="22" t="s">
        <v>3</v>
      </c>
    </row>
    <row r="13" spans="1:16" ht="60.6" customHeight="1" x14ac:dyDescent="0.25">
      <c r="B13" s="30" t="s">
        <v>4</v>
      </c>
      <c r="C13" s="30"/>
      <c r="D13" s="30"/>
      <c r="E13" s="30"/>
      <c r="F13" s="30"/>
      <c r="G13" s="30"/>
      <c r="H13" s="30"/>
      <c r="I13" s="30"/>
      <c r="J13" s="30"/>
      <c r="K13" s="30"/>
      <c r="L13" s="30"/>
      <c r="M13" s="30"/>
    </row>
    <row r="14" spans="1:16" x14ac:dyDescent="0.25">
      <c r="B14" s="21"/>
      <c r="C14" s="21"/>
      <c r="D14" s="21"/>
      <c r="E14" s="21"/>
      <c r="F14" s="21"/>
      <c r="G14" s="21"/>
      <c r="H14" s="21"/>
      <c r="I14" s="21"/>
      <c r="J14" s="21"/>
      <c r="K14" s="21"/>
      <c r="L14" s="21"/>
      <c r="M14" s="21"/>
    </row>
    <row r="15" spans="1:16" x14ac:dyDescent="0.25">
      <c r="B15" s="22" t="s">
        <v>5</v>
      </c>
    </row>
    <row r="16" spans="1:16" x14ac:dyDescent="0.25">
      <c r="B16" s="30" t="s">
        <v>6</v>
      </c>
      <c r="C16" s="30"/>
      <c r="D16" s="30"/>
      <c r="E16" s="30"/>
      <c r="F16" s="30"/>
      <c r="G16" s="30"/>
      <c r="H16" s="30"/>
      <c r="I16" s="30"/>
      <c r="J16" s="30"/>
      <c r="K16" s="30"/>
      <c r="L16" s="30"/>
      <c r="M16" s="30"/>
    </row>
    <row r="17" spans="2:13" x14ac:dyDescent="0.25">
      <c r="B17" s="30" t="s">
        <v>7</v>
      </c>
      <c r="C17" s="30"/>
      <c r="D17" s="30"/>
      <c r="E17" s="30"/>
      <c r="F17" s="30"/>
      <c r="G17" s="30"/>
      <c r="H17" s="30"/>
      <c r="I17" s="30"/>
      <c r="J17" s="30"/>
      <c r="K17" s="30"/>
      <c r="L17" s="30"/>
      <c r="M17" s="30"/>
    </row>
    <row r="19" spans="2:13" x14ac:dyDescent="0.25">
      <c r="B19" s="22" t="s">
        <v>8</v>
      </c>
    </row>
    <row r="20" spans="2:13" ht="45.75" customHeight="1" x14ac:dyDescent="0.25">
      <c r="B20" s="30" t="s">
        <v>138</v>
      </c>
      <c r="C20" s="30"/>
      <c r="D20" s="30"/>
      <c r="E20" s="30"/>
      <c r="F20" s="30"/>
      <c r="G20" s="30"/>
      <c r="H20" s="30"/>
      <c r="I20" s="30"/>
      <c r="J20" s="30"/>
      <c r="K20" s="30"/>
      <c r="L20" s="30"/>
      <c r="M20" s="30"/>
    </row>
    <row r="21" spans="2:13" ht="20.25" customHeight="1" x14ac:dyDescent="0.25">
      <c r="B21" s="30" t="s">
        <v>137</v>
      </c>
      <c r="C21" s="30"/>
      <c r="D21" s="30"/>
      <c r="E21" s="30"/>
      <c r="F21" s="30"/>
      <c r="G21" s="30"/>
      <c r="H21" s="30"/>
      <c r="I21" s="30"/>
      <c r="J21" s="30"/>
      <c r="K21" s="30"/>
      <c r="L21" s="30"/>
      <c r="M21" s="30"/>
    </row>
    <row r="22" spans="2:13" ht="66" customHeight="1" x14ac:dyDescent="0.25">
      <c r="B22" s="30" t="s">
        <v>133</v>
      </c>
      <c r="C22" s="30"/>
      <c r="D22" s="30"/>
      <c r="E22" s="30"/>
      <c r="F22" s="30"/>
      <c r="G22" s="30"/>
      <c r="H22" s="30"/>
      <c r="I22" s="30"/>
      <c r="J22" s="30"/>
      <c r="K22" s="30"/>
      <c r="L22" s="30"/>
      <c r="M22" s="30"/>
    </row>
    <row r="23" spans="2:13" x14ac:dyDescent="0.25">
      <c r="B23" s="23"/>
      <c r="C23" s="23"/>
      <c r="D23" s="23"/>
      <c r="E23" s="23"/>
      <c r="F23" s="23"/>
      <c r="G23" s="23"/>
      <c r="H23" s="23"/>
      <c r="I23" s="23"/>
      <c r="J23" s="23"/>
      <c r="K23" s="23"/>
      <c r="L23" s="23"/>
      <c r="M23" s="23"/>
    </row>
    <row r="24" spans="2:13" x14ac:dyDescent="0.25">
      <c r="B24" s="24" t="s">
        <v>9</v>
      </c>
      <c r="C24" s="20"/>
      <c r="D24" s="20"/>
      <c r="E24" s="20"/>
      <c r="F24" s="20"/>
      <c r="G24" s="20"/>
      <c r="H24" s="20"/>
      <c r="I24" s="20"/>
      <c r="J24" s="20"/>
      <c r="K24" s="20"/>
      <c r="L24" s="20"/>
      <c r="M24" s="20"/>
    </row>
    <row r="25" spans="2:13" ht="26.25" customHeight="1" x14ac:dyDescent="0.25">
      <c r="B25" s="31" t="s">
        <v>127</v>
      </c>
      <c r="C25" s="31"/>
      <c r="D25" s="31"/>
      <c r="E25" s="31"/>
      <c r="F25" s="31"/>
      <c r="G25" s="31"/>
      <c r="H25" s="31"/>
      <c r="I25" s="31"/>
      <c r="J25" s="31"/>
      <c r="K25" s="31"/>
      <c r="L25" s="31"/>
      <c r="M25" s="31"/>
    </row>
    <row r="26" spans="2:13" ht="48.75" customHeight="1" x14ac:dyDescent="0.25">
      <c r="B26" s="28" t="s">
        <v>134</v>
      </c>
      <c r="C26" s="29"/>
      <c r="D26" s="29"/>
      <c r="E26" s="29"/>
      <c r="F26" s="29"/>
      <c r="G26" s="29"/>
      <c r="H26" s="29"/>
      <c r="I26" s="29"/>
      <c r="J26" s="29"/>
      <c r="K26" s="29"/>
      <c r="L26" s="29"/>
      <c r="M26" s="29"/>
    </row>
    <row r="27" spans="2:13" x14ac:dyDescent="0.25">
      <c r="B27" s="29"/>
      <c r="C27" s="29"/>
      <c r="D27" s="29"/>
      <c r="E27" s="29"/>
      <c r="F27" s="29"/>
      <c r="G27" s="29"/>
      <c r="H27" s="29"/>
      <c r="I27" s="29"/>
      <c r="J27" s="29"/>
      <c r="K27" s="29"/>
      <c r="L27" s="29"/>
      <c r="M27" s="29"/>
    </row>
    <row r="28" spans="2:13" ht="19.5" customHeight="1" x14ac:dyDescent="0.25">
      <c r="B28" s="30" t="s">
        <v>136</v>
      </c>
      <c r="C28" s="30"/>
      <c r="D28" s="30"/>
      <c r="E28" s="30"/>
      <c r="F28" s="30"/>
      <c r="G28" s="30"/>
      <c r="H28" s="30"/>
      <c r="I28" s="30"/>
      <c r="J28" s="30"/>
      <c r="K28" s="30"/>
      <c r="L28" s="30"/>
      <c r="M28" s="30"/>
    </row>
    <row r="29" spans="2:13" x14ac:dyDescent="0.25">
      <c r="B29" s="25"/>
      <c r="C29" s="25"/>
      <c r="D29" s="25"/>
      <c r="E29" s="25"/>
      <c r="F29" s="25"/>
      <c r="G29" s="25"/>
      <c r="H29" s="25"/>
      <c r="I29" s="25"/>
      <c r="J29" s="25"/>
      <c r="K29" s="25"/>
      <c r="L29" s="25"/>
      <c r="M29" s="25"/>
    </row>
    <row r="30" spans="2:13" x14ac:dyDescent="0.25">
      <c r="B30" s="24" t="s">
        <v>10</v>
      </c>
      <c r="C30" s="20"/>
      <c r="D30" s="20"/>
    </row>
    <row r="31" spans="2:13" x14ac:dyDescent="0.25">
      <c r="B31" s="27" t="s">
        <v>131</v>
      </c>
      <c r="C31" s="20" t="s">
        <v>135</v>
      </c>
    </row>
    <row r="32" spans="2:13" x14ac:dyDescent="0.25">
      <c r="B32" s="26"/>
    </row>
  </sheetData>
  <mergeCells count="14">
    <mergeCell ref="B10:E10"/>
    <mergeCell ref="C3:L3"/>
    <mergeCell ref="B4:M4"/>
    <mergeCell ref="B7:M7"/>
    <mergeCell ref="B9:M9"/>
    <mergeCell ref="B26:M27"/>
    <mergeCell ref="B28:M28"/>
    <mergeCell ref="B13:M13"/>
    <mergeCell ref="B16:M16"/>
    <mergeCell ref="B17:M17"/>
    <mergeCell ref="B20:M20"/>
    <mergeCell ref="B22:M22"/>
    <mergeCell ref="B25:M25"/>
    <mergeCell ref="B21:M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8"/>
  <sheetViews>
    <sheetView topLeftCell="A13" zoomScale="70" zoomScaleNormal="70" workbookViewId="0">
      <selection activeCell="D14" sqref="D14:R14"/>
    </sheetView>
  </sheetViews>
  <sheetFormatPr defaultRowHeight="15" x14ac:dyDescent="0.25"/>
  <sheetData>
    <row r="1" spans="1:18" s="1" customFormat="1" ht="25.5" customHeight="1" x14ac:dyDescent="0.4">
      <c r="A1" s="44" t="s">
        <v>39</v>
      </c>
      <c r="B1" s="44"/>
      <c r="C1" s="44"/>
      <c r="D1" s="44"/>
      <c r="E1" s="44"/>
      <c r="F1" s="44"/>
      <c r="G1" s="44"/>
      <c r="H1" s="44"/>
      <c r="I1" s="44"/>
      <c r="J1" s="44"/>
      <c r="K1" s="44"/>
      <c r="L1" s="44"/>
      <c r="M1" s="44"/>
      <c r="N1" s="44"/>
      <c r="O1" s="44"/>
      <c r="P1" s="44"/>
      <c r="Q1" s="44"/>
      <c r="R1" s="44"/>
    </row>
    <row r="2" spans="1:18" s="1" customFormat="1" ht="25.5" customHeight="1" x14ac:dyDescent="0.35">
      <c r="A2" s="45" t="s">
        <v>11</v>
      </c>
      <c r="B2" s="45"/>
      <c r="C2" s="45"/>
      <c r="D2" s="45"/>
      <c r="E2" s="45"/>
      <c r="F2" s="45"/>
      <c r="G2" s="45"/>
      <c r="H2" s="45"/>
      <c r="I2" s="45"/>
      <c r="J2" s="45"/>
      <c r="K2" s="45"/>
      <c r="L2" s="45"/>
      <c r="M2" s="45"/>
      <c r="N2" s="45"/>
      <c r="O2" s="45"/>
      <c r="P2" s="45"/>
      <c r="Q2" s="45"/>
      <c r="R2" s="45"/>
    </row>
    <row r="3" spans="1:18" s="1" customFormat="1" ht="25.5" customHeight="1" x14ac:dyDescent="0.25">
      <c r="A3" s="46" t="s">
        <v>129</v>
      </c>
      <c r="B3" s="46"/>
      <c r="C3" s="46"/>
      <c r="D3" s="46"/>
      <c r="E3" s="46"/>
      <c r="F3" s="46"/>
      <c r="G3" s="46"/>
      <c r="H3" s="46"/>
      <c r="I3" s="46"/>
      <c r="J3" s="46"/>
      <c r="K3" s="46"/>
      <c r="L3" s="46"/>
      <c r="M3" s="46"/>
      <c r="N3" s="46"/>
      <c r="O3" s="46"/>
      <c r="P3" s="46"/>
      <c r="Q3" s="46"/>
      <c r="R3" s="46"/>
    </row>
    <row r="4" spans="1:18" s="1" customFormat="1" ht="25.5" customHeight="1" x14ac:dyDescent="0.25">
      <c r="A4" s="46"/>
      <c r="B4" s="46"/>
      <c r="C4" s="46"/>
      <c r="D4" s="46"/>
      <c r="E4" s="46"/>
      <c r="F4" s="46"/>
      <c r="G4" s="46"/>
      <c r="H4" s="46"/>
      <c r="I4" s="46"/>
      <c r="J4" s="46"/>
      <c r="K4" s="46"/>
      <c r="L4" s="46"/>
      <c r="M4" s="46"/>
      <c r="N4" s="46"/>
      <c r="O4" s="46"/>
      <c r="P4" s="46"/>
      <c r="Q4" s="46"/>
      <c r="R4" s="46"/>
    </row>
    <row r="5" spans="1:18" s="1" customFormat="1" ht="25.5" customHeight="1" x14ac:dyDescent="0.25">
      <c r="A5" s="46"/>
      <c r="B5" s="46"/>
      <c r="C5" s="46"/>
      <c r="D5" s="46"/>
      <c r="E5" s="46"/>
      <c r="F5" s="46"/>
      <c r="G5" s="46"/>
      <c r="H5" s="46"/>
      <c r="I5" s="46"/>
      <c r="J5" s="46"/>
      <c r="K5" s="46"/>
      <c r="L5" s="46"/>
      <c r="M5" s="46"/>
      <c r="N5" s="46"/>
      <c r="O5" s="46"/>
      <c r="P5" s="46"/>
      <c r="Q5" s="46"/>
      <c r="R5" s="46"/>
    </row>
    <row r="6" spans="1:18" s="1" customFormat="1" ht="25.5" customHeight="1" x14ac:dyDescent="0.35">
      <c r="A6" s="47" t="s">
        <v>13</v>
      </c>
      <c r="B6" s="47"/>
      <c r="C6" s="47"/>
      <c r="D6" s="47"/>
      <c r="E6" s="47"/>
      <c r="F6" s="47"/>
      <c r="G6" s="47"/>
      <c r="H6" s="47"/>
      <c r="I6" s="47"/>
      <c r="J6" s="47"/>
      <c r="K6" s="47"/>
      <c r="L6" s="47"/>
      <c r="M6" s="47"/>
      <c r="N6" s="47"/>
      <c r="O6" s="47"/>
      <c r="P6" s="47"/>
      <c r="Q6" s="47"/>
      <c r="R6" s="47"/>
    </row>
    <row r="7" spans="1:18" ht="25.5" customHeight="1" x14ac:dyDescent="0.3">
      <c r="A7" s="38" t="s">
        <v>14</v>
      </c>
      <c r="B7" s="39"/>
      <c r="C7" s="40"/>
      <c r="D7" s="38"/>
      <c r="E7" s="39"/>
      <c r="F7" s="39"/>
      <c r="G7" s="39"/>
      <c r="H7" s="39"/>
      <c r="I7" s="40"/>
      <c r="J7" s="38" t="s">
        <v>18</v>
      </c>
      <c r="K7" s="39"/>
      <c r="L7" s="40"/>
      <c r="M7" s="41"/>
      <c r="N7" s="42"/>
      <c r="O7" s="42"/>
      <c r="P7" s="42"/>
      <c r="Q7" s="42"/>
      <c r="R7" s="43"/>
    </row>
    <row r="8" spans="1:18" ht="25.5" customHeight="1" x14ac:dyDescent="0.3">
      <c r="A8" s="38" t="s">
        <v>15</v>
      </c>
      <c r="B8" s="39"/>
      <c r="C8" s="40"/>
      <c r="D8" s="38"/>
      <c r="E8" s="39"/>
      <c r="F8" s="39"/>
      <c r="G8" s="39"/>
      <c r="H8" s="39"/>
      <c r="I8" s="40"/>
      <c r="J8" s="38" t="s">
        <v>19</v>
      </c>
      <c r="K8" s="39"/>
      <c r="L8" s="40"/>
      <c r="M8" s="41"/>
      <c r="N8" s="42"/>
      <c r="O8" s="42"/>
      <c r="P8" s="42"/>
      <c r="Q8" s="42"/>
      <c r="R8" s="43"/>
    </row>
    <row r="9" spans="1:18" ht="25.5" customHeight="1" x14ac:dyDescent="0.3">
      <c r="A9" s="38" t="s">
        <v>16</v>
      </c>
      <c r="B9" s="39"/>
      <c r="C9" s="40"/>
      <c r="D9" s="38"/>
      <c r="E9" s="39"/>
      <c r="F9" s="39"/>
      <c r="G9" s="39"/>
      <c r="H9" s="39"/>
      <c r="I9" s="40"/>
      <c r="J9" s="38" t="s">
        <v>20</v>
      </c>
      <c r="K9" s="39"/>
      <c r="L9" s="40"/>
      <c r="M9" s="41"/>
      <c r="N9" s="42"/>
      <c r="O9" s="42"/>
      <c r="P9" s="42"/>
      <c r="Q9" s="42"/>
      <c r="R9" s="43"/>
    </row>
    <row r="10" spans="1:18" ht="25.5" customHeight="1" x14ac:dyDescent="0.3">
      <c r="A10" s="38" t="s">
        <v>17</v>
      </c>
      <c r="B10" s="39"/>
      <c r="C10" s="40"/>
      <c r="D10" s="38"/>
      <c r="E10" s="39"/>
      <c r="F10" s="39"/>
      <c r="G10" s="39"/>
      <c r="H10" s="39"/>
      <c r="I10" s="40"/>
      <c r="J10" s="38" t="s">
        <v>26</v>
      </c>
      <c r="K10" s="39"/>
      <c r="L10" s="40"/>
      <c r="M10" s="41"/>
      <c r="N10" s="42"/>
      <c r="O10" s="42"/>
      <c r="P10" s="42"/>
      <c r="Q10" s="42"/>
      <c r="R10" s="43"/>
    </row>
    <row r="11" spans="1:18" ht="25.5" customHeight="1" x14ac:dyDescent="0.25">
      <c r="A11" s="1"/>
      <c r="B11" s="1"/>
      <c r="C11" s="1"/>
      <c r="D11" s="1"/>
      <c r="E11" s="1"/>
      <c r="F11" s="1"/>
      <c r="G11" s="1"/>
      <c r="H11" s="1"/>
      <c r="I11" s="1"/>
      <c r="J11" s="1"/>
      <c r="K11" s="1"/>
      <c r="L11" s="1"/>
      <c r="M11" s="1"/>
      <c r="N11" s="1"/>
      <c r="O11" s="1"/>
      <c r="P11" s="1"/>
      <c r="Q11" s="1"/>
      <c r="R11" s="1"/>
    </row>
    <row r="12" spans="1:18" ht="25.5" customHeight="1" x14ac:dyDescent="0.35">
      <c r="A12" s="47" t="s">
        <v>12</v>
      </c>
      <c r="B12" s="47"/>
      <c r="C12" s="47"/>
      <c r="D12" s="47"/>
      <c r="E12" s="47"/>
      <c r="F12" s="47"/>
      <c r="G12" s="47"/>
      <c r="H12" s="47"/>
      <c r="I12" s="47"/>
      <c r="J12" s="47"/>
      <c r="K12" s="47"/>
      <c r="L12" s="47"/>
      <c r="M12" s="47"/>
      <c r="N12" s="47"/>
      <c r="O12" s="47"/>
      <c r="P12" s="47"/>
      <c r="Q12" s="47"/>
      <c r="R12" s="47"/>
    </row>
    <row r="13" spans="1:18" ht="25.5" customHeight="1" x14ac:dyDescent="0.3">
      <c r="A13" s="48" t="s">
        <v>21</v>
      </c>
      <c r="B13" s="48"/>
      <c r="C13" s="48"/>
      <c r="D13" s="48"/>
      <c r="E13" s="48"/>
      <c r="F13" s="48"/>
      <c r="G13" s="48"/>
      <c r="H13" s="48"/>
      <c r="I13" s="48"/>
      <c r="J13" s="48"/>
      <c r="K13" s="48"/>
      <c r="L13" s="48"/>
      <c r="M13" s="48"/>
      <c r="N13" s="48"/>
      <c r="O13" s="48"/>
      <c r="P13" s="48"/>
      <c r="Q13" s="48"/>
      <c r="R13" s="48"/>
    </row>
    <row r="14" spans="1:18" ht="25.5" customHeight="1" x14ac:dyDescent="0.3">
      <c r="A14" s="49" t="s">
        <v>22</v>
      </c>
      <c r="B14" s="50"/>
      <c r="C14" s="51"/>
      <c r="D14" s="49"/>
      <c r="E14" s="50"/>
      <c r="F14" s="50"/>
      <c r="G14" s="50"/>
      <c r="H14" s="50"/>
      <c r="I14" s="50"/>
      <c r="J14" s="50"/>
      <c r="K14" s="50"/>
      <c r="L14" s="50"/>
      <c r="M14" s="50"/>
      <c r="N14" s="50"/>
      <c r="O14" s="50"/>
      <c r="P14" s="50"/>
      <c r="Q14" s="50"/>
      <c r="R14" s="51"/>
    </row>
    <row r="15" spans="1:18" ht="25.5" customHeight="1" x14ac:dyDescent="0.3">
      <c r="A15" s="49" t="s">
        <v>23</v>
      </c>
      <c r="B15" s="50"/>
      <c r="C15" s="51"/>
      <c r="D15" s="49"/>
      <c r="E15" s="50"/>
      <c r="F15" s="50"/>
      <c r="G15" s="50"/>
      <c r="H15" s="50"/>
      <c r="I15" s="50"/>
      <c r="J15" s="50"/>
      <c r="K15" s="50"/>
      <c r="L15" s="50"/>
      <c r="M15" s="50"/>
      <c r="N15" s="50"/>
      <c r="O15" s="50"/>
      <c r="P15" s="50"/>
      <c r="Q15" s="50"/>
      <c r="R15" s="51"/>
    </row>
    <row r="16" spans="1:18" ht="25.5" customHeight="1" x14ac:dyDescent="0.3">
      <c r="A16" s="49" t="s">
        <v>24</v>
      </c>
      <c r="B16" s="50"/>
      <c r="C16" s="51"/>
      <c r="D16" s="49"/>
      <c r="E16" s="50"/>
      <c r="F16" s="50"/>
      <c r="G16" s="50"/>
      <c r="H16" s="50"/>
      <c r="I16" s="50"/>
      <c r="J16" s="50"/>
      <c r="K16" s="50"/>
      <c r="L16" s="50"/>
      <c r="M16" s="50"/>
      <c r="N16" s="50"/>
      <c r="O16" s="50"/>
      <c r="P16" s="50"/>
      <c r="Q16" s="50"/>
      <c r="R16" s="51"/>
    </row>
    <row r="17" spans="1:18" ht="25.5" customHeight="1" x14ac:dyDescent="0.3">
      <c r="A17" s="49" t="s">
        <v>25</v>
      </c>
      <c r="B17" s="50"/>
      <c r="C17" s="51"/>
      <c r="D17" s="49"/>
      <c r="E17" s="50"/>
      <c r="F17" s="50"/>
      <c r="G17" s="50"/>
      <c r="H17" s="50"/>
      <c r="I17" s="50"/>
      <c r="J17" s="50"/>
      <c r="K17" s="50"/>
      <c r="L17" s="50"/>
      <c r="M17" s="50"/>
      <c r="N17" s="50"/>
      <c r="O17" s="50"/>
      <c r="P17" s="50"/>
      <c r="Q17" s="50"/>
      <c r="R17" s="51"/>
    </row>
    <row r="18" spans="1:18" ht="25.5" customHeight="1" x14ac:dyDescent="0.25">
      <c r="A18" s="52" t="s">
        <v>27</v>
      </c>
      <c r="B18" s="52"/>
      <c r="C18" s="52"/>
      <c r="D18" s="53"/>
      <c r="E18" s="53"/>
      <c r="F18" s="53"/>
      <c r="G18" s="53"/>
      <c r="H18" s="53"/>
      <c r="I18" s="53"/>
      <c r="J18" s="53"/>
      <c r="K18" s="53"/>
      <c r="L18" s="53"/>
      <c r="M18" s="53"/>
      <c r="N18" s="53"/>
      <c r="O18" s="53"/>
      <c r="P18" s="53"/>
      <c r="Q18" s="53"/>
      <c r="R18" s="53"/>
    </row>
    <row r="19" spans="1:18" ht="25.5" customHeight="1" x14ac:dyDescent="0.25">
      <c r="A19" s="52"/>
      <c r="B19" s="52"/>
      <c r="C19" s="52"/>
      <c r="D19" s="53"/>
      <c r="E19" s="53"/>
      <c r="F19" s="53"/>
      <c r="G19" s="53"/>
      <c r="H19" s="53"/>
      <c r="I19" s="53"/>
      <c r="J19" s="53"/>
      <c r="K19" s="53"/>
      <c r="L19" s="53"/>
      <c r="M19" s="53"/>
      <c r="N19" s="53"/>
      <c r="O19" s="53"/>
      <c r="P19" s="53"/>
      <c r="Q19" s="53"/>
      <c r="R19" s="53"/>
    </row>
    <row r="20" spans="1:18" ht="25.5" customHeight="1" x14ac:dyDescent="0.25">
      <c r="A20" s="52"/>
      <c r="B20" s="52"/>
      <c r="C20" s="52"/>
      <c r="D20" s="53"/>
      <c r="E20" s="53"/>
      <c r="F20" s="53"/>
      <c r="G20" s="53"/>
      <c r="H20" s="53"/>
      <c r="I20" s="53"/>
      <c r="J20" s="53"/>
      <c r="K20" s="53"/>
      <c r="L20" s="53"/>
      <c r="M20" s="53"/>
      <c r="N20" s="53"/>
      <c r="O20" s="53"/>
      <c r="P20" s="53"/>
      <c r="Q20" s="53"/>
      <c r="R20" s="53"/>
    </row>
    <row r="21" spans="1:18" ht="25.5" customHeight="1" x14ac:dyDescent="0.25">
      <c r="A21" s="54" t="s">
        <v>28</v>
      </c>
      <c r="B21" s="54"/>
      <c r="C21" s="54"/>
      <c r="D21" s="54"/>
      <c r="E21" s="54"/>
      <c r="F21" s="54"/>
      <c r="G21" s="54"/>
      <c r="H21" s="54"/>
      <c r="I21" s="54"/>
      <c r="J21" s="54"/>
      <c r="K21" s="54"/>
      <c r="L21" s="54"/>
      <c r="M21" s="54"/>
      <c r="N21" s="54"/>
      <c r="O21" s="54"/>
      <c r="P21" s="54"/>
      <c r="Q21" s="54"/>
      <c r="R21" s="54"/>
    </row>
    <row r="22" spans="1:18" ht="25.5" customHeight="1" x14ac:dyDescent="0.25">
      <c r="A22" s="52" t="s">
        <v>27</v>
      </c>
      <c r="B22" s="52"/>
      <c r="C22" s="52"/>
      <c r="D22" s="53"/>
      <c r="E22" s="53"/>
      <c r="F22" s="53"/>
      <c r="G22" s="53"/>
      <c r="H22" s="53"/>
      <c r="I22" s="53"/>
      <c r="J22" s="53"/>
      <c r="K22" s="53"/>
      <c r="L22" s="53"/>
      <c r="M22" s="53"/>
      <c r="N22" s="53"/>
      <c r="O22" s="53"/>
      <c r="P22" s="53"/>
      <c r="Q22" s="53"/>
      <c r="R22" s="53"/>
    </row>
    <row r="23" spans="1:18" ht="25.5" customHeight="1" x14ac:dyDescent="0.25">
      <c r="A23" s="52"/>
      <c r="B23" s="52"/>
      <c r="C23" s="52"/>
      <c r="D23" s="53"/>
      <c r="E23" s="53"/>
      <c r="F23" s="53"/>
      <c r="G23" s="53"/>
      <c r="H23" s="53"/>
      <c r="I23" s="53"/>
      <c r="J23" s="53"/>
      <c r="K23" s="53"/>
      <c r="L23" s="53"/>
      <c r="M23" s="53"/>
      <c r="N23" s="53"/>
      <c r="O23" s="53"/>
      <c r="P23" s="53"/>
      <c r="Q23" s="53"/>
      <c r="R23" s="53"/>
    </row>
    <row r="24" spans="1:18" ht="25.5" customHeight="1" x14ac:dyDescent="0.25">
      <c r="A24" s="52"/>
      <c r="B24" s="52"/>
      <c r="C24" s="52"/>
      <c r="D24" s="53"/>
      <c r="E24" s="53"/>
      <c r="F24" s="53"/>
      <c r="G24" s="53"/>
      <c r="H24" s="53"/>
      <c r="I24" s="53"/>
      <c r="J24" s="53"/>
      <c r="K24" s="53"/>
      <c r="L24" s="53"/>
      <c r="M24" s="53"/>
      <c r="N24" s="53"/>
      <c r="O24" s="53"/>
      <c r="P24" s="53"/>
      <c r="Q24" s="53"/>
      <c r="R24" s="53"/>
    </row>
    <row r="25" spans="1:18" ht="25.5" customHeight="1" x14ac:dyDescent="0.25">
      <c r="A25" s="52"/>
      <c r="B25" s="52"/>
      <c r="C25" s="52"/>
      <c r="D25" s="53"/>
      <c r="E25" s="53"/>
      <c r="F25" s="53"/>
      <c r="G25" s="53"/>
      <c r="H25" s="53"/>
      <c r="I25" s="53"/>
      <c r="J25" s="53"/>
      <c r="K25" s="53"/>
      <c r="L25" s="53"/>
      <c r="M25" s="53"/>
      <c r="N25" s="53"/>
      <c r="O25" s="53"/>
      <c r="P25" s="53"/>
      <c r="Q25" s="53"/>
      <c r="R25" s="53"/>
    </row>
    <row r="26" spans="1:18" ht="25.5" customHeight="1" x14ac:dyDescent="0.25">
      <c r="A26" s="54" t="s">
        <v>29</v>
      </c>
      <c r="B26" s="54"/>
      <c r="C26" s="54"/>
      <c r="D26" s="54"/>
      <c r="E26" s="54"/>
      <c r="F26" s="54"/>
      <c r="G26" s="54"/>
      <c r="H26" s="54"/>
      <c r="I26" s="54"/>
      <c r="J26" s="54"/>
      <c r="K26" s="54"/>
      <c r="L26" s="54"/>
      <c r="M26" s="54"/>
      <c r="N26" s="54"/>
      <c r="O26" s="54"/>
      <c r="P26" s="54"/>
      <c r="Q26" s="54"/>
      <c r="R26" s="54"/>
    </row>
    <row r="27" spans="1:18" ht="25.5" customHeight="1" x14ac:dyDescent="0.25">
      <c r="A27" s="52" t="s">
        <v>30</v>
      </c>
      <c r="B27" s="52"/>
      <c r="C27" s="52"/>
      <c r="D27" s="53"/>
      <c r="E27" s="53"/>
      <c r="F27" s="53"/>
      <c r="G27" s="53"/>
      <c r="H27" s="53"/>
      <c r="I27" s="53"/>
      <c r="J27" s="53"/>
      <c r="K27" s="53"/>
      <c r="L27" s="53"/>
      <c r="M27" s="53"/>
      <c r="N27" s="53"/>
      <c r="O27" s="53"/>
      <c r="P27" s="53"/>
      <c r="Q27" s="53"/>
      <c r="R27" s="53"/>
    </row>
    <row r="28" spans="1:18" ht="25.5" customHeight="1" x14ac:dyDescent="0.25">
      <c r="A28" s="52"/>
      <c r="B28" s="52"/>
      <c r="C28" s="52"/>
      <c r="D28" s="53"/>
      <c r="E28" s="53"/>
      <c r="F28" s="53"/>
      <c r="G28" s="53"/>
      <c r="H28" s="53"/>
      <c r="I28" s="53"/>
      <c r="J28" s="53"/>
      <c r="K28" s="53"/>
      <c r="L28" s="53"/>
      <c r="M28" s="53"/>
      <c r="N28" s="53"/>
      <c r="O28" s="53"/>
      <c r="P28" s="53"/>
      <c r="Q28" s="53"/>
      <c r="R28" s="53"/>
    </row>
    <row r="29" spans="1:18" ht="25.5" customHeight="1" x14ac:dyDescent="0.25">
      <c r="A29" s="52"/>
      <c r="B29" s="52"/>
      <c r="C29" s="52"/>
      <c r="D29" s="53"/>
      <c r="E29" s="53"/>
      <c r="F29" s="53"/>
      <c r="G29" s="53"/>
      <c r="H29" s="53"/>
      <c r="I29" s="53"/>
      <c r="J29" s="53"/>
      <c r="K29" s="53"/>
      <c r="L29" s="53"/>
      <c r="M29" s="53"/>
      <c r="N29" s="53"/>
      <c r="O29" s="53"/>
      <c r="P29" s="53"/>
      <c r="Q29" s="53"/>
      <c r="R29" s="53"/>
    </row>
    <row r="30" spans="1:18" ht="25.5" customHeight="1" x14ac:dyDescent="0.25">
      <c r="A30" s="52" t="s">
        <v>31</v>
      </c>
      <c r="B30" s="52"/>
      <c r="C30" s="52"/>
      <c r="D30" s="53"/>
      <c r="E30" s="53"/>
      <c r="F30" s="53"/>
      <c r="G30" s="53"/>
      <c r="H30" s="53"/>
      <c r="I30" s="53"/>
      <c r="J30" s="53"/>
      <c r="K30" s="53"/>
      <c r="L30" s="53"/>
      <c r="M30" s="53"/>
      <c r="N30" s="53"/>
      <c r="O30" s="53"/>
      <c r="P30" s="53"/>
      <c r="Q30" s="53"/>
      <c r="R30" s="53"/>
    </row>
    <row r="31" spans="1:18" ht="25.5" customHeight="1" x14ac:dyDescent="0.25">
      <c r="A31" s="52"/>
      <c r="B31" s="52"/>
      <c r="C31" s="52"/>
      <c r="D31" s="53"/>
      <c r="E31" s="53"/>
      <c r="F31" s="53"/>
      <c r="G31" s="53"/>
      <c r="H31" s="53"/>
      <c r="I31" s="53"/>
      <c r="J31" s="53"/>
      <c r="K31" s="53"/>
      <c r="L31" s="53"/>
      <c r="M31" s="53"/>
      <c r="N31" s="53"/>
      <c r="O31" s="53"/>
      <c r="P31" s="53"/>
      <c r="Q31" s="53"/>
      <c r="R31" s="53"/>
    </row>
    <row r="32" spans="1:18" ht="25.5" customHeight="1" x14ac:dyDescent="0.25">
      <c r="A32" s="52"/>
      <c r="B32" s="52"/>
      <c r="C32" s="52"/>
      <c r="D32" s="53"/>
      <c r="E32" s="53"/>
      <c r="F32" s="53"/>
      <c r="G32" s="53"/>
      <c r="H32" s="53"/>
      <c r="I32" s="53"/>
      <c r="J32" s="53"/>
      <c r="K32" s="53"/>
      <c r="L32" s="53"/>
      <c r="M32" s="53"/>
      <c r="N32" s="53"/>
      <c r="O32" s="53"/>
      <c r="P32" s="53"/>
      <c r="Q32" s="53"/>
      <c r="R32" s="53"/>
    </row>
    <row r="33" spans="1:18" ht="25.5" customHeight="1" x14ac:dyDescent="0.25">
      <c r="A33" s="52" t="s">
        <v>32</v>
      </c>
      <c r="B33" s="52"/>
      <c r="C33" s="52"/>
      <c r="D33" s="53"/>
      <c r="E33" s="53"/>
      <c r="F33" s="53"/>
      <c r="G33" s="53"/>
      <c r="H33" s="53"/>
      <c r="I33" s="53"/>
      <c r="J33" s="53"/>
      <c r="K33" s="53"/>
      <c r="L33" s="53"/>
      <c r="M33" s="53"/>
      <c r="N33" s="53"/>
      <c r="O33" s="53"/>
      <c r="P33" s="53"/>
      <c r="Q33" s="53"/>
      <c r="R33" s="53"/>
    </row>
    <row r="34" spans="1:18" ht="25.5" customHeight="1" x14ac:dyDescent="0.25">
      <c r="A34" s="52"/>
      <c r="B34" s="52"/>
      <c r="C34" s="52"/>
      <c r="D34" s="53"/>
      <c r="E34" s="53"/>
      <c r="F34" s="53"/>
      <c r="G34" s="53"/>
      <c r="H34" s="53"/>
      <c r="I34" s="53"/>
      <c r="J34" s="53"/>
      <c r="K34" s="53"/>
      <c r="L34" s="53"/>
      <c r="M34" s="53"/>
      <c r="N34" s="53"/>
      <c r="O34" s="53"/>
      <c r="P34" s="53"/>
      <c r="Q34" s="53"/>
      <c r="R34" s="53"/>
    </row>
    <row r="35" spans="1:18" ht="25.5" customHeight="1" x14ac:dyDescent="0.25">
      <c r="A35" s="52"/>
      <c r="B35" s="52"/>
      <c r="C35" s="52"/>
      <c r="D35" s="53"/>
      <c r="E35" s="53"/>
      <c r="F35" s="53"/>
      <c r="G35" s="53"/>
      <c r="H35" s="53"/>
      <c r="I35" s="53"/>
      <c r="J35" s="53"/>
      <c r="K35" s="53"/>
      <c r="L35" s="53"/>
      <c r="M35" s="53"/>
      <c r="N35" s="53"/>
      <c r="O35" s="53"/>
      <c r="P35" s="53"/>
      <c r="Q35" s="53"/>
      <c r="R35" s="53"/>
    </row>
    <row r="36" spans="1:18" ht="25.5" customHeight="1" x14ac:dyDescent="0.25">
      <c r="A36" s="52" t="s">
        <v>33</v>
      </c>
      <c r="B36" s="52"/>
      <c r="C36" s="52"/>
      <c r="D36" s="53"/>
      <c r="E36" s="53"/>
      <c r="F36" s="53"/>
      <c r="G36" s="53"/>
      <c r="H36" s="53"/>
      <c r="I36" s="53"/>
      <c r="J36" s="53"/>
      <c r="K36" s="53"/>
      <c r="L36" s="53"/>
      <c r="M36" s="53"/>
      <c r="N36" s="53"/>
      <c r="O36" s="53"/>
      <c r="P36" s="53"/>
      <c r="Q36" s="53"/>
      <c r="R36" s="53"/>
    </row>
    <row r="37" spans="1:18" ht="25.5" customHeight="1" x14ac:dyDescent="0.25">
      <c r="A37" s="52"/>
      <c r="B37" s="52"/>
      <c r="C37" s="52"/>
      <c r="D37" s="53"/>
      <c r="E37" s="53"/>
      <c r="F37" s="53"/>
      <c r="G37" s="53"/>
      <c r="H37" s="53"/>
      <c r="I37" s="53"/>
      <c r="J37" s="53"/>
      <c r="K37" s="53"/>
      <c r="L37" s="53"/>
      <c r="M37" s="53"/>
      <c r="N37" s="53"/>
      <c r="O37" s="53"/>
      <c r="P37" s="53"/>
      <c r="Q37" s="53"/>
      <c r="R37" s="53"/>
    </row>
    <row r="38" spans="1:18" ht="25.5" customHeight="1" x14ac:dyDescent="0.25">
      <c r="A38" s="52"/>
      <c r="B38" s="52"/>
      <c r="C38" s="52"/>
      <c r="D38" s="53"/>
      <c r="E38" s="53"/>
      <c r="F38" s="53"/>
      <c r="G38" s="53"/>
      <c r="H38" s="53"/>
      <c r="I38" s="53"/>
      <c r="J38" s="53"/>
      <c r="K38" s="53"/>
      <c r="L38" s="53"/>
      <c r="M38" s="53"/>
      <c r="N38" s="53"/>
      <c r="O38" s="53"/>
      <c r="P38" s="53"/>
      <c r="Q38" s="53"/>
      <c r="R38" s="53"/>
    </row>
    <row r="39" spans="1:18" ht="25.5" customHeight="1" x14ac:dyDescent="0.25">
      <c r="A39" s="52" t="s">
        <v>34</v>
      </c>
      <c r="B39" s="52"/>
      <c r="C39" s="52"/>
      <c r="D39" s="53"/>
      <c r="E39" s="53"/>
      <c r="F39" s="53"/>
      <c r="G39" s="53"/>
      <c r="H39" s="53"/>
      <c r="I39" s="53"/>
      <c r="J39" s="53"/>
      <c r="K39" s="53"/>
      <c r="L39" s="53"/>
      <c r="M39" s="53"/>
      <c r="N39" s="53"/>
      <c r="O39" s="53"/>
      <c r="P39" s="53"/>
      <c r="Q39" s="53"/>
      <c r="R39" s="53"/>
    </row>
    <row r="40" spans="1:18" ht="25.5" customHeight="1" x14ac:dyDescent="0.25">
      <c r="A40" s="52"/>
      <c r="B40" s="52"/>
      <c r="C40" s="52"/>
      <c r="D40" s="53"/>
      <c r="E40" s="53"/>
      <c r="F40" s="53"/>
      <c r="G40" s="53"/>
      <c r="H40" s="53"/>
      <c r="I40" s="53"/>
      <c r="J40" s="53"/>
      <c r="K40" s="53"/>
      <c r="L40" s="53"/>
      <c r="M40" s="53"/>
      <c r="N40" s="53"/>
      <c r="O40" s="53"/>
      <c r="P40" s="53"/>
      <c r="Q40" s="53"/>
      <c r="R40" s="53"/>
    </row>
    <row r="41" spans="1:18" ht="25.5" customHeight="1" x14ac:dyDescent="0.25">
      <c r="A41" s="52"/>
      <c r="B41" s="52"/>
      <c r="C41" s="52"/>
      <c r="D41" s="53"/>
      <c r="E41" s="53"/>
      <c r="F41" s="53"/>
      <c r="G41" s="53"/>
      <c r="H41" s="53"/>
      <c r="I41" s="53"/>
      <c r="J41" s="53"/>
      <c r="K41" s="53"/>
      <c r="L41" s="53"/>
      <c r="M41" s="53"/>
      <c r="N41" s="53"/>
      <c r="O41" s="53"/>
      <c r="P41" s="53"/>
      <c r="Q41" s="53"/>
      <c r="R41" s="53"/>
    </row>
    <row r="42" spans="1:18" ht="25.5" customHeight="1" x14ac:dyDescent="0.25">
      <c r="A42" s="54" t="s">
        <v>35</v>
      </c>
      <c r="B42" s="54"/>
      <c r="C42" s="54"/>
      <c r="D42" s="54"/>
      <c r="E42" s="54"/>
      <c r="F42" s="54"/>
      <c r="G42" s="54"/>
      <c r="H42" s="54"/>
      <c r="I42" s="54"/>
      <c r="J42" s="54"/>
      <c r="K42" s="54"/>
      <c r="L42" s="54"/>
      <c r="M42" s="54"/>
      <c r="N42" s="54"/>
      <c r="O42" s="54"/>
      <c r="P42" s="54"/>
      <c r="Q42" s="54"/>
      <c r="R42" s="54"/>
    </row>
    <row r="43" spans="1:18" ht="25.5" customHeight="1" x14ac:dyDescent="0.25">
      <c r="A43" s="52" t="s">
        <v>27</v>
      </c>
      <c r="B43" s="52"/>
      <c r="C43" s="52"/>
      <c r="D43" s="53"/>
      <c r="E43" s="53"/>
      <c r="F43" s="53"/>
      <c r="G43" s="53"/>
      <c r="H43" s="53"/>
      <c r="I43" s="53"/>
      <c r="J43" s="53"/>
      <c r="K43" s="53"/>
      <c r="L43" s="53"/>
      <c r="M43" s="53"/>
      <c r="N43" s="53"/>
      <c r="O43" s="53"/>
      <c r="P43" s="53"/>
      <c r="Q43" s="53"/>
      <c r="R43" s="53"/>
    </row>
    <row r="44" spans="1:18" ht="25.5" customHeight="1" x14ac:dyDescent="0.25">
      <c r="A44" s="52"/>
      <c r="B44" s="52"/>
      <c r="C44" s="52"/>
      <c r="D44" s="53"/>
      <c r="E44" s="53"/>
      <c r="F44" s="53"/>
      <c r="G44" s="53"/>
      <c r="H44" s="53"/>
      <c r="I44" s="53"/>
      <c r="J44" s="53"/>
      <c r="K44" s="53"/>
      <c r="L44" s="53"/>
      <c r="M44" s="53"/>
      <c r="N44" s="53"/>
      <c r="O44" s="53"/>
      <c r="P44" s="53"/>
      <c r="Q44" s="53"/>
      <c r="R44" s="53"/>
    </row>
    <row r="45" spans="1:18" ht="25.5" customHeight="1" x14ac:dyDescent="0.25">
      <c r="A45" s="52"/>
      <c r="B45" s="52"/>
      <c r="C45" s="52"/>
      <c r="D45" s="53"/>
      <c r="E45" s="53"/>
      <c r="F45" s="53"/>
      <c r="G45" s="53"/>
      <c r="H45" s="53"/>
      <c r="I45" s="53"/>
      <c r="J45" s="53"/>
      <c r="K45" s="53"/>
      <c r="L45" s="53"/>
      <c r="M45" s="53"/>
      <c r="N45" s="53"/>
      <c r="O45" s="53"/>
      <c r="P45" s="53"/>
      <c r="Q45" s="53"/>
      <c r="R45" s="53"/>
    </row>
    <row r="46" spans="1:18" ht="25.5" customHeight="1" x14ac:dyDescent="0.25">
      <c r="A46" s="52"/>
      <c r="B46" s="52"/>
      <c r="C46" s="52"/>
      <c r="D46" s="53"/>
      <c r="E46" s="53"/>
      <c r="F46" s="53"/>
      <c r="G46" s="53"/>
      <c r="H46" s="53"/>
      <c r="I46" s="53"/>
      <c r="J46" s="53"/>
      <c r="K46" s="53"/>
      <c r="L46" s="53"/>
      <c r="M46" s="53"/>
      <c r="N46" s="53"/>
      <c r="O46" s="53"/>
      <c r="P46" s="53"/>
      <c r="Q46" s="53"/>
      <c r="R46" s="53"/>
    </row>
    <row r="47" spans="1:18" ht="25.5" customHeight="1" x14ac:dyDescent="0.25">
      <c r="A47" s="54" t="s">
        <v>36</v>
      </c>
      <c r="B47" s="54"/>
      <c r="C47" s="54"/>
      <c r="D47" s="54"/>
      <c r="E47" s="54"/>
      <c r="F47" s="54"/>
      <c r="G47" s="54"/>
      <c r="H47" s="54"/>
      <c r="I47" s="54"/>
      <c r="J47" s="54"/>
      <c r="K47" s="54"/>
      <c r="L47" s="54"/>
      <c r="M47" s="54"/>
      <c r="N47" s="54"/>
      <c r="O47" s="54"/>
      <c r="P47" s="54"/>
      <c r="Q47" s="54"/>
      <c r="R47" s="54"/>
    </row>
    <row r="48" spans="1:18" ht="25.5" customHeight="1" x14ac:dyDescent="0.25">
      <c r="A48" s="55" t="s">
        <v>37</v>
      </c>
      <c r="B48" s="55"/>
      <c r="C48" s="55"/>
      <c r="D48" s="53"/>
      <c r="E48" s="53"/>
      <c r="F48" s="53"/>
      <c r="G48" s="53"/>
      <c r="H48" s="53"/>
      <c r="I48" s="53"/>
      <c r="J48" s="53"/>
      <c r="K48" s="53"/>
      <c r="L48" s="53"/>
      <c r="M48" s="53"/>
      <c r="N48" s="53"/>
      <c r="O48" s="53"/>
      <c r="P48" s="53"/>
      <c r="Q48" s="53"/>
      <c r="R48" s="53"/>
    </row>
    <row r="49" spans="1:18" ht="25.5" customHeight="1" x14ac:dyDescent="0.25">
      <c r="A49" s="55"/>
      <c r="B49" s="55"/>
      <c r="C49" s="55"/>
      <c r="D49" s="53"/>
      <c r="E49" s="53"/>
      <c r="F49" s="53"/>
      <c r="G49" s="53"/>
      <c r="H49" s="53"/>
      <c r="I49" s="53"/>
      <c r="J49" s="53"/>
      <c r="K49" s="53"/>
      <c r="L49" s="53"/>
      <c r="M49" s="53"/>
      <c r="N49" s="53"/>
      <c r="O49" s="53"/>
      <c r="P49" s="53"/>
      <c r="Q49" s="53"/>
      <c r="R49" s="53"/>
    </row>
    <row r="50" spans="1:18" ht="25.5" customHeight="1" x14ac:dyDescent="0.25">
      <c r="A50" s="55"/>
      <c r="B50" s="55"/>
      <c r="C50" s="55"/>
      <c r="D50" s="53"/>
      <c r="E50" s="53"/>
      <c r="F50" s="53"/>
      <c r="G50" s="53"/>
      <c r="H50" s="53"/>
      <c r="I50" s="53"/>
      <c r="J50" s="53"/>
      <c r="K50" s="53"/>
      <c r="L50" s="53"/>
      <c r="M50" s="53"/>
      <c r="N50" s="53"/>
      <c r="O50" s="53"/>
      <c r="P50" s="53"/>
      <c r="Q50" s="53"/>
      <c r="R50" s="53"/>
    </row>
    <row r="51" spans="1:18" ht="25.5" customHeight="1" x14ac:dyDescent="0.25">
      <c r="A51" s="55"/>
      <c r="B51" s="55"/>
      <c r="C51" s="55"/>
      <c r="D51" s="53"/>
      <c r="E51" s="53"/>
      <c r="F51" s="53"/>
      <c r="G51" s="53"/>
      <c r="H51" s="53"/>
      <c r="I51" s="53"/>
      <c r="J51" s="53"/>
      <c r="K51" s="53"/>
      <c r="L51" s="53"/>
      <c r="M51" s="53"/>
      <c r="N51" s="53"/>
      <c r="O51" s="53"/>
      <c r="P51" s="53"/>
      <c r="Q51" s="53"/>
      <c r="R51" s="53"/>
    </row>
    <row r="52" spans="1:18" ht="25.5" customHeight="1" x14ac:dyDescent="0.25"/>
    <row r="53" spans="1:18" ht="25.5" customHeight="1" x14ac:dyDescent="0.25"/>
    <row r="54" spans="1:18" ht="25.5" customHeight="1" x14ac:dyDescent="0.25"/>
    <row r="55" spans="1:18" ht="25.5" customHeight="1" x14ac:dyDescent="0.25"/>
    <row r="56" spans="1:18" ht="25.5" customHeight="1" x14ac:dyDescent="0.25"/>
    <row r="57" spans="1:18" ht="25.5" customHeight="1" x14ac:dyDescent="0.25"/>
    <row r="58" spans="1:18" ht="25.5" customHeight="1" x14ac:dyDescent="0.25"/>
    <row r="59" spans="1:18" ht="25.5" customHeight="1" x14ac:dyDescent="0.25"/>
    <row r="60" spans="1:18" ht="25.5" customHeight="1" x14ac:dyDescent="0.25"/>
    <row r="61" spans="1:18" ht="25.5" customHeight="1" x14ac:dyDescent="0.25"/>
    <row r="62" spans="1:18" ht="25.5" customHeight="1" x14ac:dyDescent="0.25"/>
    <row r="63" spans="1:18" ht="25.5" customHeight="1" x14ac:dyDescent="0.25"/>
    <row r="64" spans="1:18" ht="25.5" customHeight="1" x14ac:dyDescent="0.25"/>
    <row r="65" ht="25.5" customHeight="1" x14ac:dyDescent="0.25"/>
    <row r="66" ht="25.5" customHeight="1" x14ac:dyDescent="0.25"/>
    <row r="67" ht="25.5" customHeight="1" x14ac:dyDescent="0.25"/>
    <row r="68" ht="25.5" customHeight="1" x14ac:dyDescent="0.25"/>
  </sheetData>
  <mergeCells count="52">
    <mergeCell ref="A47:R47"/>
    <mergeCell ref="A48:C51"/>
    <mergeCell ref="D48:R51"/>
    <mergeCell ref="A36:C38"/>
    <mergeCell ref="D36:R38"/>
    <mergeCell ref="A39:C41"/>
    <mergeCell ref="D39:R41"/>
    <mergeCell ref="A42:R42"/>
    <mergeCell ref="A43:C46"/>
    <mergeCell ref="D43:R46"/>
    <mergeCell ref="A33:C35"/>
    <mergeCell ref="D33:R35"/>
    <mergeCell ref="A18:C20"/>
    <mergeCell ref="D18:R20"/>
    <mergeCell ref="A21:R21"/>
    <mergeCell ref="A22:C25"/>
    <mergeCell ref="D22:R25"/>
    <mergeCell ref="A26:R26"/>
    <mergeCell ref="A27:C29"/>
    <mergeCell ref="D27:R29"/>
    <mergeCell ref="A30:C32"/>
    <mergeCell ref="D30:R32"/>
    <mergeCell ref="A17:C17"/>
    <mergeCell ref="A16:C16"/>
    <mergeCell ref="A15:C15"/>
    <mergeCell ref="A14:C14"/>
    <mergeCell ref="D14:R14"/>
    <mergeCell ref="D16:R16"/>
    <mergeCell ref="D17:R17"/>
    <mergeCell ref="D10:I10"/>
    <mergeCell ref="A13:R13"/>
    <mergeCell ref="A10:C10"/>
    <mergeCell ref="A9:C9"/>
    <mergeCell ref="D15:R15"/>
    <mergeCell ref="A12:R12"/>
    <mergeCell ref="D9:I9"/>
    <mergeCell ref="J9:L9"/>
    <mergeCell ref="M9:R9"/>
    <mergeCell ref="J10:L10"/>
    <mergeCell ref="M10:R10"/>
    <mergeCell ref="J7:L7"/>
    <mergeCell ref="M7:R7"/>
    <mergeCell ref="J8:L8"/>
    <mergeCell ref="A1:R1"/>
    <mergeCell ref="A2:R2"/>
    <mergeCell ref="A3:R5"/>
    <mergeCell ref="A6:R6"/>
    <mergeCell ref="A8:C8"/>
    <mergeCell ref="A7:C7"/>
    <mergeCell ref="D7:I7"/>
    <mergeCell ref="D8:I8"/>
    <mergeCell ref="M8:R8"/>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7"/>
  <sheetViews>
    <sheetView zoomScale="70" zoomScaleNormal="70" workbookViewId="0">
      <selection activeCell="D63" sqref="D63:E63"/>
    </sheetView>
  </sheetViews>
  <sheetFormatPr defaultRowHeight="15" x14ac:dyDescent="0.25"/>
  <sheetData>
    <row r="1" spans="1:18" s="1" customFormat="1" ht="25.5" customHeight="1" x14ac:dyDescent="0.4">
      <c r="A1" s="44" t="s">
        <v>40</v>
      </c>
      <c r="B1" s="44"/>
      <c r="C1" s="44"/>
      <c r="D1" s="44"/>
      <c r="E1" s="44"/>
      <c r="F1" s="44"/>
      <c r="G1" s="44"/>
      <c r="H1" s="44"/>
      <c r="I1" s="44"/>
      <c r="J1" s="44"/>
      <c r="K1" s="44"/>
      <c r="L1" s="44"/>
      <c r="M1" s="44"/>
      <c r="N1" s="44"/>
      <c r="O1" s="44"/>
      <c r="P1" s="44"/>
      <c r="Q1" s="44"/>
      <c r="R1" s="44"/>
    </row>
    <row r="2" spans="1:18" s="1" customFormat="1" ht="25.5" customHeight="1" x14ac:dyDescent="0.35">
      <c r="A2" s="45" t="s">
        <v>11</v>
      </c>
      <c r="B2" s="45"/>
      <c r="C2" s="45"/>
      <c r="D2" s="45"/>
      <c r="E2" s="45"/>
      <c r="F2" s="45"/>
      <c r="G2" s="45"/>
      <c r="H2" s="45"/>
      <c r="I2" s="45"/>
      <c r="J2" s="45"/>
      <c r="K2" s="45"/>
      <c r="L2" s="45"/>
      <c r="M2" s="45"/>
      <c r="N2" s="45"/>
      <c r="O2" s="45"/>
      <c r="P2" s="45"/>
      <c r="Q2" s="45"/>
      <c r="R2" s="45"/>
    </row>
    <row r="3" spans="1:18" s="1" customFormat="1" ht="25.5" customHeight="1" x14ac:dyDescent="0.25">
      <c r="A3" s="46" t="s">
        <v>129</v>
      </c>
      <c r="B3" s="46"/>
      <c r="C3" s="46"/>
      <c r="D3" s="46"/>
      <c r="E3" s="46"/>
      <c r="F3" s="46"/>
      <c r="G3" s="46"/>
      <c r="H3" s="46"/>
      <c r="I3" s="46"/>
      <c r="J3" s="46"/>
      <c r="K3" s="46"/>
      <c r="L3" s="46"/>
      <c r="M3" s="46"/>
      <c r="N3" s="46"/>
      <c r="O3" s="46"/>
      <c r="P3" s="46"/>
      <c r="Q3" s="46"/>
      <c r="R3" s="46"/>
    </row>
    <row r="4" spans="1:18" s="1" customFormat="1" ht="25.5" customHeight="1" x14ac:dyDescent="0.25">
      <c r="A4" s="46"/>
      <c r="B4" s="46"/>
      <c r="C4" s="46"/>
      <c r="D4" s="46"/>
      <c r="E4" s="46"/>
      <c r="F4" s="46"/>
      <c r="G4" s="46"/>
      <c r="H4" s="46"/>
      <c r="I4" s="46"/>
      <c r="J4" s="46"/>
      <c r="K4" s="46"/>
      <c r="L4" s="46"/>
      <c r="M4" s="46"/>
      <c r="N4" s="46"/>
      <c r="O4" s="46"/>
      <c r="P4" s="46"/>
      <c r="Q4" s="46"/>
      <c r="R4" s="46"/>
    </row>
    <row r="5" spans="1:18" s="1" customFormat="1" ht="25.5" customHeight="1" x14ac:dyDescent="0.25">
      <c r="A5" s="46"/>
      <c r="B5" s="46"/>
      <c r="C5" s="46"/>
      <c r="D5" s="46"/>
      <c r="E5" s="46"/>
      <c r="F5" s="46"/>
      <c r="G5" s="46"/>
      <c r="H5" s="46"/>
      <c r="I5" s="46"/>
      <c r="J5" s="46"/>
      <c r="K5" s="46"/>
      <c r="L5" s="46"/>
      <c r="M5" s="46"/>
      <c r="N5" s="46"/>
      <c r="O5" s="46"/>
      <c r="P5" s="46"/>
      <c r="Q5" s="46"/>
      <c r="R5" s="46"/>
    </row>
    <row r="6" spans="1:18" s="1" customFormat="1" ht="25.5" customHeight="1" x14ac:dyDescent="0.35">
      <c r="A6" s="47" t="s">
        <v>13</v>
      </c>
      <c r="B6" s="47"/>
      <c r="C6" s="47"/>
      <c r="D6" s="47"/>
      <c r="E6" s="47"/>
      <c r="F6" s="47"/>
      <c r="G6" s="47"/>
      <c r="H6" s="47"/>
      <c r="I6" s="47"/>
      <c r="J6" s="47"/>
      <c r="K6" s="47"/>
      <c r="L6" s="47"/>
      <c r="M6" s="47"/>
      <c r="N6" s="47"/>
      <c r="O6" s="47"/>
      <c r="P6" s="47"/>
      <c r="Q6" s="47"/>
      <c r="R6" s="47"/>
    </row>
    <row r="7" spans="1:18" ht="25.5" customHeight="1" x14ac:dyDescent="0.3">
      <c r="A7" s="38" t="s">
        <v>14</v>
      </c>
      <c r="B7" s="39"/>
      <c r="C7" s="40"/>
      <c r="D7" s="38"/>
      <c r="E7" s="39"/>
      <c r="F7" s="39"/>
      <c r="G7" s="39"/>
      <c r="H7" s="39"/>
      <c r="I7" s="40"/>
      <c r="J7" s="38" t="s">
        <v>18</v>
      </c>
      <c r="K7" s="39"/>
      <c r="L7" s="40"/>
      <c r="M7" s="41"/>
      <c r="N7" s="42"/>
      <c r="O7" s="42"/>
      <c r="P7" s="42"/>
      <c r="Q7" s="42"/>
      <c r="R7" s="43"/>
    </row>
    <row r="8" spans="1:18" ht="25.5" customHeight="1" x14ac:dyDescent="0.3">
      <c r="A8" s="38" t="s">
        <v>15</v>
      </c>
      <c r="B8" s="39"/>
      <c r="C8" s="40"/>
      <c r="D8" s="38"/>
      <c r="E8" s="39"/>
      <c r="F8" s="39"/>
      <c r="G8" s="39"/>
      <c r="H8" s="39"/>
      <c r="I8" s="40"/>
      <c r="J8" s="38" t="s">
        <v>19</v>
      </c>
      <c r="K8" s="39"/>
      <c r="L8" s="40"/>
      <c r="M8" s="41"/>
      <c r="N8" s="42"/>
      <c r="O8" s="42"/>
      <c r="P8" s="42"/>
      <c r="Q8" s="42"/>
      <c r="R8" s="43"/>
    </row>
    <row r="9" spans="1:18" ht="25.5" customHeight="1" x14ac:dyDescent="0.3">
      <c r="A9" s="38" t="s">
        <v>16</v>
      </c>
      <c r="B9" s="39"/>
      <c r="C9" s="40"/>
      <c r="D9" s="38"/>
      <c r="E9" s="39"/>
      <c r="F9" s="39"/>
      <c r="G9" s="39"/>
      <c r="H9" s="39"/>
      <c r="I9" s="40"/>
      <c r="J9" s="38" t="s">
        <v>20</v>
      </c>
      <c r="K9" s="39"/>
      <c r="L9" s="40"/>
      <c r="M9" s="41"/>
      <c r="N9" s="42"/>
      <c r="O9" s="42"/>
      <c r="P9" s="42"/>
      <c r="Q9" s="42"/>
      <c r="R9" s="43"/>
    </row>
    <row r="10" spans="1:18" ht="25.5" customHeight="1" x14ac:dyDescent="0.3">
      <c r="A10" s="38" t="s">
        <v>17</v>
      </c>
      <c r="B10" s="39"/>
      <c r="C10" s="40"/>
      <c r="D10" s="38"/>
      <c r="E10" s="39"/>
      <c r="F10" s="39"/>
      <c r="G10" s="39"/>
      <c r="H10" s="39"/>
      <c r="I10" s="40"/>
      <c r="J10" s="38" t="s">
        <v>26</v>
      </c>
      <c r="K10" s="39"/>
      <c r="L10" s="40"/>
      <c r="M10" s="41"/>
      <c r="N10" s="42"/>
      <c r="O10" s="42"/>
      <c r="P10" s="42"/>
      <c r="Q10" s="42"/>
      <c r="R10" s="43"/>
    </row>
    <row r="11" spans="1:18" ht="25.5" customHeight="1" x14ac:dyDescent="0.25">
      <c r="A11" s="1"/>
      <c r="B11" s="1"/>
      <c r="C11" s="1"/>
      <c r="D11" s="1"/>
      <c r="E11" s="1"/>
      <c r="F11" s="1"/>
      <c r="G11" s="1"/>
      <c r="H11" s="1"/>
      <c r="I11" s="1"/>
      <c r="J11" s="1"/>
      <c r="K11" s="1"/>
      <c r="L11" s="1"/>
      <c r="M11" s="1"/>
      <c r="N11" s="1"/>
      <c r="O11" s="1"/>
      <c r="P11" s="1"/>
      <c r="Q11" s="1"/>
      <c r="R11" s="1"/>
    </row>
    <row r="12" spans="1:18" ht="25.5" customHeight="1" x14ac:dyDescent="0.35">
      <c r="A12" s="47" t="s">
        <v>38</v>
      </c>
      <c r="B12" s="47"/>
      <c r="C12" s="47"/>
      <c r="D12" s="47"/>
      <c r="E12" s="47"/>
      <c r="F12" s="47"/>
      <c r="G12" s="47"/>
      <c r="H12" s="47"/>
      <c r="I12" s="47"/>
      <c r="J12" s="47"/>
      <c r="K12" s="47"/>
      <c r="L12" s="47"/>
      <c r="M12" s="47"/>
      <c r="N12" s="47"/>
      <c r="O12" s="47"/>
      <c r="P12" s="47"/>
      <c r="Q12" s="47"/>
      <c r="R12" s="47"/>
    </row>
    <row r="13" spans="1:18" ht="25.5" customHeight="1" x14ac:dyDescent="0.3">
      <c r="A13" s="38" t="s">
        <v>42</v>
      </c>
      <c r="B13" s="39"/>
      <c r="C13" s="40"/>
      <c r="D13" s="38"/>
      <c r="E13" s="39"/>
      <c r="F13" s="39"/>
      <c r="G13" s="39"/>
      <c r="H13" s="39"/>
      <c r="I13" s="40"/>
      <c r="J13" s="38" t="s">
        <v>41</v>
      </c>
      <c r="K13" s="39"/>
      <c r="L13" s="40"/>
      <c r="M13" s="41"/>
      <c r="N13" s="42"/>
      <c r="O13" s="42"/>
      <c r="P13" s="42"/>
      <c r="Q13" s="42"/>
      <c r="R13" s="43"/>
    </row>
    <row r="14" spans="1:18" ht="25.5" customHeight="1" x14ac:dyDescent="0.3">
      <c r="A14" s="48" t="s">
        <v>43</v>
      </c>
      <c r="B14" s="48"/>
      <c r="C14" s="48"/>
      <c r="D14" s="48"/>
      <c r="E14" s="48"/>
      <c r="F14" s="48"/>
      <c r="G14" s="48"/>
      <c r="H14" s="48"/>
      <c r="I14" s="48"/>
      <c r="J14" s="48"/>
      <c r="K14" s="48"/>
      <c r="L14" s="48"/>
      <c r="M14" s="48"/>
      <c r="N14" s="48"/>
      <c r="O14" s="48"/>
      <c r="P14" s="48"/>
      <c r="Q14" s="48"/>
      <c r="R14" s="48"/>
    </row>
    <row r="15" spans="1:18" ht="25.5" customHeight="1" x14ac:dyDescent="0.25">
      <c r="A15" s="58" t="s">
        <v>47</v>
      </c>
      <c r="B15" s="58"/>
      <c r="C15" s="58"/>
      <c r="D15" s="58" t="s">
        <v>42</v>
      </c>
      <c r="E15" s="58"/>
      <c r="F15" s="58"/>
      <c r="G15" s="58" t="s">
        <v>41</v>
      </c>
      <c r="H15" s="58"/>
      <c r="I15" s="58"/>
      <c r="J15" s="59" t="s">
        <v>54</v>
      </c>
      <c r="K15" s="60"/>
      <c r="L15" s="60"/>
      <c r="M15" s="60"/>
      <c r="N15" s="60"/>
      <c r="O15" s="60"/>
      <c r="P15" s="60"/>
      <c r="Q15" s="60"/>
      <c r="R15" s="60"/>
    </row>
    <row r="16" spans="1:18" ht="25.5" customHeight="1" x14ac:dyDescent="0.25">
      <c r="A16" s="57" t="s">
        <v>44</v>
      </c>
      <c r="B16" s="57"/>
      <c r="C16" s="57"/>
      <c r="D16" s="64">
        <v>1.0000000000000001E-5</v>
      </c>
      <c r="E16" s="64"/>
      <c r="F16" s="2"/>
      <c r="G16" s="64">
        <v>9.9999999999999995E-7</v>
      </c>
      <c r="H16" s="64"/>
      <c r="I16" s="2"/>
      <c r="J16" s="61"/>
      <c r="K16" s="62"/>
      <c r="L16" s="62"/>
      <c r="M16" s="62"/>
      <c r="N16" s="62"/>
      <c r="O16" s="62"/>
      <c r="P16" s="62"/>
      <c r="Q16" s="62"/>
      <c r="R16" s="62"/>
    </row>
    <row r="17" spans="1:18" ht="25.5" customHeight="1" x14ac:dyDescent="0.25">
      <c r="A17" s="57" t="s">
        <v>45</v>
      </c>
      <c r="B17" s="57"/>
      <c r="C17" s="57"/>
      <c r="D17" s="64"/>
      <c r="E17" s="64"/>
      <c r="F17" s="3">
        <f>D17/D$16</f>
        <v>0</v>
      </c>
      <c r="G17" s="64"/>
      <c r="H17" s="64"/>
      <c r="I17" s="3">
        <f>G17/G$16</f>
        <v>0</v>
      </c>
      <c r="J17" s="61"/>
      <c r="K17" s="62"/>
      <c r="L17" s="62"/>
      <c r="M17" s="62"/>
      <c r="N17" s="62"/>
      <c r="O17" s="62"/>
      <c r="P17" s="62"/>
      <c r="Q17" s="62"/>
      <c r="R17" s="62"/>
    </row>
    <row r="18" spans="1:18" ht="25.5" customHeight="1" x14ac:dyDescent="0.25">
      <c r="A18" s="57" t="s">
        <v>48</v>
      </c>
      <c r="B18" s="57"/>
      <c r="C18" s="57"/>
      <c r="D18" s="64"/>
      <c r="E18" s="64"/>
      <c r="F18" s="3">
        <f t="shared" ref="F18:F24" si="0">D18/D$16</f>
        <v>0</v>
      </c>
      <c r="G18" s="64"/>
      <c r="H18" s="64"/>
      <c r="I18" s="3">
        <f t="shared" ref="I18:I24" si="1">G18/G$16</f>
        <v>0</v>
      </c>
      <c r="J18" s="61"/>
      <c r="K18" s="62"/>
      <c r="L18" s="62"/>
      <c r="M18" s="62"/>
      <c r="N18" s="62"/>
      <c r="O18" s="62"/>
      <c r="P18" s="62"/>
      <c r="Q18" s="62"/>
      <c r="R18" s="62"/>
    </row>
    <row r="19" spans="1:18" ht="25.5" customHeight="1" x14ac:dyDescent="0.25">
      <c r="A19" s="57" t="s">
        <v>49</v>
      </c>
      <c r="B19" s="57"/>
      <c r="C19" s="57"/>
      <c r="D19" s="64"/>
      <c r="E19" s="64"/>
      <c r="F19" s="3">
        <f t="shared" si="0"/>
        <v>0</v>
      </c>
      <c r="G19" s="64"/>
      <c r="H19" s="64"/>
      <c r="I19" s="3">
        <f t="shared" si="1"/>
        <v>0</v>
      </c>
      <c r="J19" s="61"/>
      <c r="K19" s="62"/>
      <c r="L19" s="62"/>
      <c r="M19" s="62"/>
      <c r="N19" s="62"/>
      <c r="O19" s="62"/>
      <c r="P19" s="62"/>
      <c r="Q19" s="62"/>
      <c r="R19" s="62"/>
    </row>
    <row r="20" spans="1:18" ht="25.5" customHeight="1" x14ac:dyDescent="0.25">
      <c r="A20" s="57" t="s">
        <v>50</v>
      </c>
      <c r="B20" s="57"/>
      <c r="C20" s="57"/>
      <c r="D20" s="64"/>
      <c r="E20" s="64"/>
      <c r="F20" s="3">
        <f t="shared" si="0"/>
        <v>0</v>
      </c>
      <c r="G20" s="64"/>
      <c r="H20" s="64"/>
      <c r="I20" s="3">
        <f t="shared" si="1"/>
        <v>0</v>
      </c>
      <c r="J20" s="61"/>
      <c r="K20" s="62"/>
      <c r="L20" s="62"/>
      <c r="M20" s="62"/>
      <c r="N20" s="62"/>
      <c r="O20" s="62"/>
      <c r="P20" s="62"/>
      <c r="Q20" s="62"/>
      <c r="R20" s="62"/>
    </row>
    <row r="21" spans="1:18" ht="25.5" customHeight="1" x14ac:dyDescent="0.25">
      <c r="A21" s="57" t="s">
        <v>51</v>
      </c>
      <c r="B21" s="57"/>
      <c r="C21" s="57"/>
      <c r="D21" s="63"/>
      <c r="E21" s="63"/>
      <c r="F21" s="3">
        <f t="shared" si="0"/>
        <v>0</v>
      </c>
      <c r="G21" s="63"/>
      <c r="H21" s="63"/>
      <c r="I21" s="3">
        <f t="shared" si="1"/>
        <v>0</v>
      </c>
      <c r="J21" s="61"/>
      <c r="K21" s="62"/>
      <c r="L21" s="62"/>
      <c r="M21" s="62"/>
      <c r="N21" s="62"/>
      <c r="O21" s="62"/>
      <c r="P21" s="62"/>
      <c r="Q21" s="62"/>
      <c r="R21" s="62"/>
    </row>
    <row r="22" spans="1:18" ht="25.5" customHeight="1" x14ac:dyDescent="0.25">
      <c r="A22" s="57" t="s">
        <v>52</v>
      </c>
      <c r="B22" s="57"/>
      <c r="C22" s="57"/>
      <c r="D22" s="64"/>
      <c r="E22" s="64"/>
      <c r="F22" s="3">
        <f t="shared" si="0"/>
        <v>0</v>
      </c>
      <c r="G22" s="64"/>
      <c r="H22" s="64"/>
      <c r="I22" s="3">
        <f t="shared" si="1"/>
        <v>0</v>
      </c>
      <c r="J22" s="61"/>
      <c r="K22" s="62"/>
      <c r="L22" s="62"/>
      <c r="M22" s="62"/>
      <c r="N22" s="62"/>
      <c r="O22" s="62"/>
      <c r="P22" s="62"/>
      <c r="Q22" s="62"/>
      <c r="R22" s="62"/>
    </row>
    <row r="23" spans="1:18" ht="25.5" customHeight="1" x14ac:dyDescent="0.25">
      <c r="A23" s="57" t="s">
        <v>46</v>
      </c>
      <c r="B23" s="57"/>
      <c r="C23" s="57"/>
      <c r="D23" s="64"/>
      <c r="E23" s="64"/>
      <c r="F23" s="3">
        <f t="shared" si="0"/>
        <v>0</v>
      </c>
      <c r="G23" s="64"/>
      <c r="H23" s="64"/>
      <c r="I23" s="3">
        <f t="shared" si="1"/>
        <v>0</v>
      </c>
      <c r="J23" s="61"/>
      <c r="K23" s="62"/>
      <c r="L23" s="62"/>
      <c r="M23" s="62"/>
      <c r="N23" s="62"/>
      <c r="O23" s="62"/>
      <c r="P23" s="62"/>
      <c r="Q23" s="62"/>
      <c r="R23" s="62"/>
    </row>
    <row r="24" spans="1:18" ht="25.5" customHeight="1" x14ac:dyDescent="0.25">
      <c r="A24" s="56" t="s">
        <v>53</v>
      </c>
      <c r="B24" s="56"/>
      <c r="C24" s="56"/>
      <c r="D24" s="64"/>
      <c r="E24" s="64"/>
      <c r="F24" s="3">
        <f t="shared" si="0"/>
        <v>0</v>
      </c>
      <c r="G24" s="64"/>
      <c r="H24" s="64"/>
      <c r="I24" s="3">
        <f t="shared" si="1"/>
        <v>0</v>
      </c>
      <c r="J24" s="61"/>
      <c r="K24" s="62"/>
      <c r="L24" s="62"/>
      <c r="M24" s="62"/>
      <c r="N24" s="62"/>
      <c r="O24" s="62"/>
      <c r="P24" s="62"/>
      <c r="Q24" s="62"/>
      <c r="R24" s="62"/>
    </row>
    <row r="25" spans="1:18" ht="25.5" customHeight="1" x14ac:dyDescent="0.25">
      <c r="A25" s="52" t="s">
        <v>27</v>
      </c>
      <c r="B25" s="52"/>
      <c r="C25" s="52"/>
      <c r="D25" s="53"/>
      <c r="E25" s="53"/>
      <c r="F25" s="53"/>
      <c r="G25" s="53"/>
      <c r="H25" s="53"/>
      <c r="I25" s="53"/>
      <c r="J25" s="53"/>
      <c r="K25" s="53"/>
      <c r="L25" s="53"/>
      <c r="M25" s="53"/>
      <c r="N25" s="53"/>
      <c r="O25" s="53"/>
      <c r="P25" s="53"/>
      <c r="Q25" s="53"/>
      <c r="R25" s="53"/>
    </row>
    <row r="26" spans="1:18" ht="25.5" customHeight="1" x14ac:dyDescent="0.25">
      <c r="A26" s="52"/>
      <c r="B26" s="52"/>
      <c r="C26" s="52"/>
      <c r="D26" s="53"/>
      <c r="E26" s="53"/>
      <c r="F26" s="53"/>
      <c r="G26" s="53"/>
      <c r="H26" s="53"/>
      <c r="I26" s="53"/>
      <c r="J26" s="53"/>
      <c r="K26" s="53"/>
      <c r="L26" s="53"/>
      <c r="M26" s="53"/>
      <c r="N26" s="53"/>
      <c r="O26" s="53"/>
      <c r="P26" s="53"/>
      <c r="Q26" s="53"/>
      <c r="R26" s="53"/>
    </row>
    <row r="27" spans="1:18" ht="25.5" customHeight="1" x14ac:dyDescent="0.25">
      <c r="A27" s="52"/>
      <c r="B27" s="52"/>
      <c r="C27" s="52"/>
      <c r="D27" s="53"/>
      <c r="E27" s="53"/>
      <c r="F27" s="53"/>
      <c r="G27" s="53"/>
      <c r="H27" s="53"/>
      <c r="I27" s="53"/>
      <c r="J27" s="53"/>
      <c r="K27" s="53"/>
      <c r="L27" s="53"/>
      <c r="M27" s="53"/>
      <c r="N27" s="53"/>
      <c r="O27" s="53"/>
      <c r="P27" s="53"/>
      <c r="Q27" s="53"/>
      <c r="R27" s="53"/>
    </row>
    <row r="28" spans="1:18" ht="25.5" customHeight="1" x14ac:dyDescent="0.3">
      <c r="A28" s="48" t="s">
        <v>55</v>
      </c>
      <c r="B28" s="48"/>
      <c r="C28" s="48"/>
      <c r="D28" s="48"/>
      <c r="E28" s="48"/>
      <c r="F28" s="48"/>
      <c r="G28" s="48"/>
      <c r="H28" s="48"/>
      <c r="I28" s="48"/>
      <c r="J28" s="48"/>
      <c r="K28" s="48"/>
      <c r="L28" s="48"/>
      <c r="M28" s="48"/>
      <c r="N28" s="48"/>
      <c r="O28" s="48"/>
      <c r="P28" s="48"/>
      <c r="Q28" s="48"/>
      <c r="R28" s="48"/>
    </row>
    <row r="29" spans="1:18" ht="25.5" customHeight="1" x14ac:dyDescent="0.25">
      <c r="A29" s="58" t="s">
        <v>47</v>
      </c>
      <c r="B29" s="58"/>
      <c r="C29" s="58"/>
      <c r="D29" s="58" t="s">
        <v>42</v>
      </c>
      <c r="E29" s="58"/>
      <c r="F29" s="58"/>
      <c r="G29" s="58" t="s">
        <v>41</v>
      </c>
      <c r="H29" s="58"/>
      <c r="I29" s="58"/>
    </row>
    <row r="30" spans="1:18" ht="25.5" customHeight="1" x14ac:dyDescent="0.25">
      <c r="A30" s="57" t="s">
        <v>56</v>
      </c>
      <c r="B30" s="57"/>
      <c r="C30" s="57"/>
      <c r="D30" s="64">
        <v>1.0000000000000001E-5</v>
      </c>
      <c r="E30" s="64"/>
      <c r="F30" s="2"/>
      <c r="G30" s="64">
        <v>1.0000000000000001E-5</v>
      </c>
      <c r="H30" s="64"/>
      <c r="I30" s="2"/>
    </row>
    <row r="31" spans="1:18" ht="25.5" customHeight="1" x14ac:dyDescent="0.25">
      <c r="A31" s="57" t="s">
        <v>55</v>
      </c>
      <c r="B31" s="57"/>
      <c r="C31" s="57"/>
      <c r="D31" s="64"/>
      <c r="E31" s="64"/>
      <c r="F31" s="3">
        <f>D31/D$30</f>
        <v>0</v>
      </c>
      <c r="G31" s="64"/>
      <c r="H31" s="64"/>
      <c r="I31" s="3">
        <f>G31/G$30</f>
        <v>0</v>
      </c>
    </row>
    <row r="32" spans="1:18" ht="25.5" customHeight="1" x14ac:dyDescent="0.25">
      <c r="A32" s="52" t="s">
        <v>27</v>
      </c>
      <c r="B32" s="52"/>
      <c r="C32" s="52"/>
      <c r="D32" s="53"/>
      <c r="E32" s="53"/>
      <c r="F32" s="53"/>
      <c r="G32" s="53"/>
      <c r="H32" s="53"/>
      <c r="I32" s="53"/>
      <c r="J32" s="53"/>
      <c r="K32" s="53"/>
      <c r="L32" s="53"/>
      <c r="M32" s="53"/>
      <c r="N32" s="53"/>
      <c r="O32" s="53"/>
      <c r="P32" s="53"/>
      <c r="Q32" s="53"/>
      <c r="R32" s="53"/>
    </row>
    <row r="33" spans="1:18" ht="25.5" customHeight="1" x14ac:dyDescent="0.25">
      <c r="A33" s="52"/>
      <c r="B33" s="52"/>
      <c r="C33" s="52"/>
      <c r="D33" s="53"/>
      <c r="E33" s="53"/>
      <c r="F33" s="53"/>
      <c r="G33" s="53"/>
      <c r="H33" s="53"/>
      <c r="I33" s="53"/>
      <c r="J33" s="53"/>
      <c r="K33" s="53"/>
      <c r="L33" s="53"/>
      <c r="M33" s="53"/>
      <c r="N33" s="53"/>
      <c r="O33" s="53"/>
      <c r="P33" s="53"/>
      <c r="Q33" s="53"/>
      <c r="R33" s="53"/>
    </row>
    <row r="34" spans="1:18" ht="25.5" customHeight="1" x14ac:dyDescent="0.3">
      <c r="A34" s="48" t="s">
        <v>57</v>
      </c>
      <c r="B34" s="48"/>
      <c r="C34" s="48"/>
      <c r="D34" s="48"/>
      <c r="E34" s="48"/>
      <c r="F34" s="48"/>
      <c r="G34" s="48"/>
      <c r="H34" s="48"/>
      <c r="I34" s="48"/>
      <c r="J34" s="48"/>
      <c r="K34" s="48"/>
      <c r="L34" s="48"/>
      <c r="M34" s="48"/>
      <c r="N34" s="48"/>
      <c r="O34" s="48"/>
      <c r="P34" s="48"/>
      <c r="Q34" s="48"/>
      <c r="R34" s="48"/>
    </row>
    <row r="35" spans="1:18" ht="25.5" customHeight="1" x14ac:dyDescent="0.25">
      <c r="A35" s="58" t="s">
        <v>47</v>
      </c>
      <c r="B35" s="58"/>
      <c r="C35" s="58"/>
      <c r="D35" s="58" t="s">
        <v>42</v>
      </c>
      <c r="E35" s="58"/>
      <c r="F35" s="58"/>
      <c r="G35" s="58" t="s">
        <v>41</v>
      </c>
      <c r="H35" s="58"/>
      <c r="I35" s="58"/>
    </row>
    <row r="36" spans="1:18" ht="25.5" customHeight="1" x14ac:dyDescent="0.25">
      <c r="A36" s="57" t="s">
        <v>58</v>
      </c>
      <c r="B36" s="57"/>
      <c r="C36" s="57"/>
      <c r="D36" s="64">
        <v>9.9999999999999995E-7</v>
      </c>
      <c r="E36" s="64"/>
      <c r="F36" s="2"/>
      <c r="G36" s="64">
        <v>1.0000000000000001E-5</v>
      </c>
      <c r="H36" s="64"/>
      <c r="I36" s="2"/>
    </row>
    <row r="37" spans="1:18" ht="25.5" customHeight="1" x14ac:dyDescent="0.25">
      <c r="A37" s="57" t="s">
        <v>59</v>
      </c>
      <c r="B37" s="57"/>
      <c r="C37" s="57"/>
      <c r="D37" s="64"/>
      <c r="E37" s="64"/>
      <c r="F37" s="3">
        <f>D37/D$36</f>
        <v>0</v>
      </c>
      <c r="G37" s="64"/>
      <c r="H37" s="64"/>
      <c r="I37" s="3">
        <f>G37/G$36</f>
        <v>0</v>
      </c>
    </row>
    <row r="38" spans="1:18" ht="25.5" customHeight="1" x14ac:dyDescent="0.25">
      <c r="A38" s="52" t="s">
        <v>27</v>
      </c>
      <c r="B38" s="52"/>
      <c r="C38" s="52"/>
      <c r="D38" s="53"/>
      <c r="E38" s="53"/>
      <c r="F38" s="53"/>
      <c r="G38" s="53"/>
      <c r="H38" s="53"/>
      <c r="I38" s="53"/>
      <c r="J38" s="53"/>
      <c r="K38" s="53"/>
      <c r="L38" s="53"/>
      <c r="M38" s="53"/>
      <c r="N38" s="53"/>
      <c r="O38" s="53"/>
      <c r="P38" s="53"/>
      <c r="Q38" s="53"/>
      <c r="R38" s="53"/>
    </row>
    <row r="39" spans="1:18" ht="25.5" customHeight="1" x14ac:dyDescent="0.25">
      <c r="A39" s="52"/>
      <c r="B39" s="52"/>
      <c r="C39" s="52"/>
      <c r="D39" s="53"/>
      <c r="E39" s="53"/>
      <c r="F39" s="53"/>
      <c r="G39" s="53"/>
      <c r="H39" s="53"/>
      <c r="I39" s="53"/>
      <c r="J39" s="53"/>
      <c r="K39" s="53"/>
      <c r="L39" s="53"/>
      <c r="M39" s="53"/>
      <c r="N39" s="53"/>
      <c r="O39" s="53"/>
      <c r="P39" s="53"/>
      <c r="Q39" s="53"/>
      <c r="R39" s="53"/>
    </row>
    <row r="40" spans="1:18" ht="25.5" customHeight="1" x14ac:dyDescent="0.3">
      <c r="A40" s="48" t="s">
        <v>0</v>
      </c>
      <c r="B40" s="48"/>
      <c r="C40" s="48"/>
      <c r="D40" s="48"/>
      <c r="E40" s="48"/>
      <c r="F40" s="48"/>
      <c r="G40" s="48"/>
      <c r="H40" s="48"/>
      <c r="I40" s="48"/>
      <c r="J40" s="48"/>
      <c r="K40" s="48"/>
      <c r="L40" s="48"/>
      <c r="M40" s="48"/>
      <c r="N40" s="48"/>
      <c r="O40" s="48"/>
      <c r="P40" s="48"/>
      <c r="Q40" s="48"/>
      <c r="R40" s="48"/>
    </row>
    <row r="41" spans="1:18" ht="25.5" customHeight="1" x14ac:dyDescent="0.25">
      <c r="A41" s="58" t="s">
        <v>47</v>
      </c>
      <c r="B41" s="58"/>
      <c r="C41" s="58"/>
      <c r="D41" s="58" t="s">
        <v>42</v>
      </c>
      <c r="E41" s="58"/>
      <c r="F41" s="58"/>
      <c r="G41" s="58" t="s">
        <v>41</v>
      </c>
      <c r="H41" s="58"/>
      <c r="I41" s="58"/>
      <c r="J41" s="59" t="s">
        <v>54</v>
      </c>
      <c r="K41" s="60"/>
      <c r="L41" s="60"/>
      <c r="M41" s="60"/>
      <c r="N41" s="60"/>
      <c r="O41" s="60"/>
      <c r="P41" s="60"/>
      <c r="Q41" s="60"/>
      <c r="R41" s="60"/>
    </row>
    <row r="42" spans="1:18" ht="25.5" customHeight="1" x14ac:dyDescent="0.25">
      <c r="A42" s="57" t="s">
        <v>60</v>
      </c>
      <c r="B42" s="57"/>
      <c r="C42" s="57"/>
      <c r="D42" s="64">
        <v>1.0000000000000001E-5</v>
      </c>
      <c r="E42" s="64"/>
      <c r="F42" s="2"/>
      <c r="G42" s="64">
        <v>9.9999999999999995E-7</v>
      </c>
      <c r="H42" s="64"/>
      <c r="I42" s="2"/>
      <c r="J42" s="61"/>
      <c r="K42" s="62"/>
      <c r="L42" s="62"/>
      <c r="M42" s="62"/>
      <c r="N42" s="62"/>
      <c r="O42" s="62"/>
      <c r="P42" s="62"/>
      <c r="Q42" s="62"/>
      <c r="R42" s="62"/>
    </row>
    <row r="43" spans="1:18" ht="25.5" customHeight="1" x14ac:dyDescent="0.25">
      <c r="A43" s="65" t="s">
        <v>61</v>
      </c>
      <c r="B43" s="66"/>
      <c r="C43" s="67"/>
      <c r="D43" s="64"/>
      <c r="E43" s="64"/>
      <c r="F43" s="3">
        <f>D43/D$42</f>
        <v>0</v>
      </c>
      <c r="G43" s="64"/>
      <c r="H43" s="64"/>
      <c r="I43" s="3">
        <f>G43/G$42</f>
        <v>0</v>
      </c>
      <c r="J43" s="61"/>
      <c r="K43" s="62"/>
      <c r="L43" s="62"/>
      <c r="M43" s="62"/>
      <c r="N43" s="62"/>
      <c r="O43" s="62"/>
      <c r="P43" s="62"/>
      <c r="Q43" s="62"/>
      <c r="R43" s="62"/>
    </row>
    <row r="44" spans="1:18" ht="25.5" customHeight="1" x14ac:dyDescent="0.25">
      <c r="A44" s="65" t="s">
        <v>62</v>
      </c>
      <c r="B44" s="66"/>
      <c r="C44" s="67"/>
      <c r="D44" s="64"/>
      <c r="E44" s="64"/>
      <c r="F44" s="3">
        <f t="shared" ref="F44:F49" si="2">D44/D$42</f>
        <v>0</v>
      </c>
      <c r="G44" s="64"/>
      <c r="H44" s="64"/>
      <c r="I44" s="3">
        <f t="shared" ref="I44:I49" si="3">G44/G$42</f>
        <v>0</v>
      </c>
      <c r="J44" s="61"/>
      <c r="K44" s="62"/>
      <c r="L44" s="62"/>
      <c r="M44" s="62"/>
      <c r="N44" s="62"/>
      <c r="O44" s="62"/>
      <c r="P44" s="62"/>
      <c r="Q44" s="62"/>
      <c r="R44" s="62"/>
    </row>
    <row r="45" spans="1:18" ht="25.5" customHeight="1" x14ac:dyDescent="0.25">
      <c r="A45" s="65" t="s">
        <v>63</v>
      </c>
      <c r="B45" s="66"/>
      <c r="C45" s="67"/>
      <c r="D45" s="64"/>
      <c r="E45" s="64"/>
      <c r="F45" s="3">
        <f t="shared" si="2"/>
        <v>0</v>
      </c>
      <c r="G45" s="64"/>
      <c r="H45" s="64"/>
      <c r="I45" s="3">
        <f t="shared" si="3"/>
        <v>0</v>
      </c>
      <c r="J45" s="61"/>
      <c r="K45" s="62"/>
      <c r="L45" s="62"/>
      <c r="M45" s="62"/>
      <c r="N45" s="62"/>
      <c r="O45" s="62"/>
      <c r="P45" s="62"/>
      <c r="Q45" s="62"/>
      <c r="R45" s="62"/>
    </row>
    <row r="46" spans="1:18" ht="25.5" customHeight="1" x14ac:dyDescent="0.25">
      <c r="A46" s="65" t="s">
        <v>64</v>
      </c>
      <c r="B46" s="66"/>
      <c r="C46" s="67"/>
      <c r="D46" s="64"/>
      <c r="E46" s="64"/>
      <c r="F46" s="3">
        <f t="shared" si="2"/>
        <v>0</v>
      </c>
      <c r="G46" s="64"/>
      <c r="H46" s="64"/>
      <c r="I46" s="3">
        <f t="shared" si="3"/>
        <v>0</v>
      </c>
      <c r="J46" s="61"/>
      <c r="K46" s="62"/>
      <c r="L46" s="62"/>
      <c r="M46" s="62"/>
      <c r="N46" s="62"/>
      <c r="O46" s="62"/>
      <c r="P46" s="62"/>
      <c r="Q46" s="62"/>
      <c r="R46" s="62"/>
    </row>
    <row r="47" spans="1:18" ht="25.5" customHeight="1" x14ac:dyDescent="0.25">
      <c r="A47" s="65" t="s">
        <v>65</v>
      </c>
      <c r="B47" s="66"/>
      <c r="C47" s="67"/>
      <c r="D47" s="63"/>
      <c r="E47" s="63"/>
      <c r="F47" s="3">
        <f t="shared" si="2"/>
        <v>0</v>
      </c>
      <c r="G47" s="63"/>
      <c r="H47" s="63"/>
      <c r="I47" s="3">
        <f t="shared" si="3"/>
        <v>0</v>
      </c>
      <c r="J47" s="61"/>
      <c r="K47" s="62"/>
      <c r="L47" s="62"/>
      <c r="M47" s="62"/>
      <c r="N47" s="62"/>
      <c r="O47" s="62"/>
      <c r="P47" s="62"/>
      <c r="Q47" s="62"/>
      <c r="R47" s="62"/>
    </row>
    <row r="48" spans="1:18" ht="25.5" customHeight="1" x14ac:dyDescent="0.25">
      <c r="A48" s="65" t="s">
        <v>66</v>
      </c>
      <c r="B48" s="66"/>
      <c r="C48" s="67"/>
      <c r="D48" s="64"/>
      <c r="E48" s="64"/>
      <c r="F48" s="3">
        <f t="shared" si="2"/>
        <v>0</v>
      </c>
      <c r="G48" s="64"/>
      <c r="H48" s="64"/>
      <c r="I48" s="3">
        <f t="shared" si="3"/>
        <v>0</v>
      </c>
      <c r="J48" s="61"/>
      <c r="K48" s="62"/>
      <c r="L48" s="62"/>
      <c r="M48" s="62"/>
      <c r="N48" s="62"/>
      <c r="O48" s="62"/>
      <c r="P48" s="62"/>
      <c r="Q48" s="62"/>
      <c r="R48" s="62"/>
    </row>
    <row r="49" spans="1:18" ht="25.5" customHeight="1" x14ac:dyDescent="0.25">
      <c r="A49" s="65" t="s">
        <v>67</v>
      </c>
      <c r="B49" s="66"/>
      <c r="C49" s="67"/>
      <c r="D49" s="64"/>
      <c r="E49" s="64"/>
      <c r="F49" s="3">
        <f t="shared" si="2"/>
        <v>0</v>
      </c>
      <c r="G49" s="64"/>
      <c r="H49" s="64"/>
      <c r="I49" s="3">
        <f t="shared" si="3"/>
        <v>0</v>
      </c>
      <c r="J49" s="61"/>
      <c r="K49" s="62"/>
      <c r="L49" s="62"/>
      <c r="M49" s="62"/>
      <c r="N49" s="62"/>
      <c r="O49" s="62"/>
      <c r="P49" s="62"/>
      <c r="Q49" s="62"/>
      <c r="R49" s="62"/>
    </row>
    <row r="50" spans="1:18" ht="25.5" customHeight="1" x14ac:dyDescent="0.25">
      <c r="A50" s="52" t="s">
        <v>27</v>
      </c>
      <c r="B50" s="52"/>
      <c r="C50" s="52"/>
      <c r="D50" s="53"/>
      <c r="E50" s="53"/>
      <c r="F50" s="53"/>
      <c r="G50" s="53"/>
      <c r="H50" s="53"/>
      <c r="I50" s="53"/>
      <c r="J50" s="53"/>
      <c r="K50" s="53"/>
      <c r="L50" s="53"/>
      <c r="M50" s="53"/>
      <c r="N50" s="53"/>
      <c r="O50" s="53"/>
      <c r="P50" s="53"/>
      <c r="Q50" s="53"/>
      <c r="R50" s="53"/>
    </row>
    <row r="51" spans="1:18" ht="25.5" customHeight="1" x14ac:dyDescent="0.25">
      <c r="A51" s="52"/>
      <c r="B51" s="52"/>
      <c r="C51" s="52"/>
      <c r="D51" s="53"/>
      <c r="E51" s="53"/>
      <c r="F51" s="53"/>
      <c r="G51" s="53"/>
      <c r="H51" s="53"/>
      <c r="I51" s="53"/>
      <c r="J51" s="53"/>
      <c r="K51" s="53"/>
      <c r="L51" s="53"/>
      <c r="M51" s="53"/>
      <c r="N51" s="53"/>
      <c r="O51" s="53"/>
      <c r="P51" s="53"/>
      <c r="Q51" s="53"/>
      <c r="R51" s="53"/>
    </row>
    <row r="52" spans="1:18" ht="25.5" customHeight="1" x14ac:dyDescent="0.25">
      <c r="A52" s="52"/>
      <c r="B52" s="52"/>
      <c r="C52" s="52"/>
      <c r="D52" s="53"/>
      <c r="E52" s="53"/>
      <c r="F52" s="53"/>
      <c r="G52" s="53"/>
      <c r="H52" s="53"/>
      <c r="I52" s="53"/>
      <c r="J52" s="53"/>
      <c r="K52" s="53"/>
      <c r="L52" s="53"/>
      <c r="M52" s="53"/>
      <c r="N52" s="53"/>
      <c r="O52" s="53"/>
      <c r="P52" s="53"/>
      <c r="Q52" s="53"/>
      <c r="R52" s="53"/>
    </row>
    <row r="53" spans="1:18" ht="25.5" customHeight="1" x14ac:dyDescent="0.3">
      <c r="A53" s="48" t="s">
        <v>68</v>
      </c>
      <c r="B53" s="48"/>
      <c r="C53" s="48"/>
      <c r="D53" s="48"/>
      <c r="E53" s="48"/>
      <c r="F53" s="48"/>
      <c r="G53" s="48"/>
      <c r="H53" s="48"/>
      <c r="I53" s="48"/>
      <c r="J53" s="48"/>
      <c r="K53" s="48"/>
      <c r="L53" s="48"/>
      <c r="M53" s="48"/>
      <c r="N53" s="48"/>
      <c r="O53" s="48"/>
      <c r="P53" s="48"/>
      <c r="Q53" s="48"/>
      <c r="R53" s="48"/>
    </row>
    <row r="54" spans="1:18" ht="25.5" customHeight="1" x14ac:dyDescent="0.25">
      <c r="A54" s="58" t="s">
        <v>47</v>
      </c>
      <c r="B54" s="58"/>
      <c r="C54" s="58"/>
      <c r="D54" s="58" t="s">
        <v>42</v>
      </c>
      <c r="E54" s="58"/>
      <c r="F54" s="58"/>
      <c r="G54" s="58" t="s">
        <v>41</v>
      </c>
      <c r="H54" s="58"/>
      <c r="I54" s="58"/>
    </row>
    <row r="55" spans="1:18" ht="25.5" customHeight="1" x14ac:dyDescent="0.25">
      <c r="A55" s="57" t="s">
        <v>69</v>
      </c>
      <c r="B55" s="57"/>
      <c r="C55" s="57"/>
      <c r="D55" s="64">
        <v>9.9999999999999995E-7</v>
      </c>
      <c r="E55" s="64"/>
      <c r="F55" s="2"/>
      <c r="G55" s="64">
        <v>1.0000000000000001E-5</v>
      </c>
      <c r="H55" s="64"/>
      <c r="I55" s="2"/>
    </row>
    <row r="56" spans="1:18" ht="25.5" customHeight="1" x14ac:dyDescent="0.25">
      <c r="A56" s="57" t="s">
        <v>70</v>
      </c>
      <c r="B56" s="57"/>
      <c r="C56" s="57"/>
      <c r="D56" s="64"/>
      <c r="E56" s="64"/>
      <c r="F56" s="3">
        <f>D56/D$55</f>
        <v>0</v>
      </c>
      <c r="G56" s="64"/>
      <c r="H56" s="64"/>
      <c r="I56" s="3">
        <f>G56/G$55</f>
        <v>0</v>
      </c>
    </row>
    <row r="57" spans="1:18" ht="25.5" customHeight="1" x14ac:dyDescent="0.25">
      <c r="A57" s="57" t="s">
        <v>71</v>
      </c>
      <c r="B57" s="57"/>
      <c r="C57" s="57"/>
      <c r="D57" s="64"/>
      <c r="E57" s="64"/>
      <c r="F57" s="3">
        <f>D57/D$55</f>
        <v>0</v>
      </c>
      <c r="G57" s="64"/>
      <c r="H57" s="64"/>
      <c r="I57" s="3">
        <f>G57/G$55</f>
        <v>0</v>
      </c>
    </row>
    <row r="58" spans="1:18" ht="25.5" customHeight="1" x14ac:dyDescent="0.25">
      <c r="A58" s="52" t="s">
        <v>27</v>
      </c>
      <c r="B58" s="52"/>
      <c r="C58" s="52"/>
      <c r="D58" s="53"/>
      <c r="E58" s="53"/>
      <c r="F58" s="53"/>
      <c r="G58" s="53"/>
      <c r="H58" s="53"/>
      <c r="I58" s="53"/>
      <c r="J58" s="53"/>
      <c r="K58" s="53"/>
      <c r="L58" s="53"/>
      <c r="M58" s="53"/>
      <c r="N58" s="53"/>
      <c r="O58" s="53"/>
      <c r="P58" s="53"/>
      <c r="Q58" s="53"/>
      <c r="R58" s="53"/>
    </row>
    <row r="59" spans="1:18" ht="25.5" customHeight="1" x14ac:dyDescent="0.25">
      <c r="A59" s="52"/>
      <c r="B59" s="52"/>
      <c r="C59" s="52"/>
      <c r="D59" s="53"/>
      <c r="E59" s="53"/>
      <c r="F59" s="53"/>
      <c r="G59" s="53"/>
      <c r="H59" s="53"/>
      <c r="I59" s="53"/>
      <c r="J59" s="53"/>
      <c r="K59" s="53"/>
      <c r="L59" s="53"/>
      <c r="M59" s="53"/>
      <c r="N59" s="53"/>
      <c r="O59" s="53"/>
      <c r="P59" s="53"/>
      <c r="Q59" s="53"/>
      <c r="R59" s="53"/>
    </row>
    <row r="60" spans="1:18" ht="25.5" customHeight="1" x14ac:dyDescent="0.3">
      <c r="A60" s="48" t="s">
        <v>72</v>
      </c>
      <c r="B60" s="48"/>
      <c r="C60" s="48"/>
      <c r="D60" s="48"/>
      <c r="E60" s="48"/>
      <c r="F60" s="48"/>
      <c r="G60" s="48"/>
      <c r="H60" s="48"/>
      <c r="I60" s="48"/>
      <c r="J60" s="48"/>
      <c r="K60" s="48"/>
      <c r="L60" s="48"/>
      <c r="M60" s="48"/>
      <c r="N60" s="48"/>
      <c r="O60" s="48"/>
      <c r="P60" s="48"/>
      <c r="Q60" s="48"/>
      <c r="R60" s="48"/>
    </row>
    <row r="61" spans="1:18" ht="25.5" customHeight="1" x14ac:dyDescent="0.25">
      <c r="A61" s="58" t="s">
        <v>47</v>
      </c>
      <c r="B61" s="58"/>
      <c r="C61" s="58"/>
      <c r="D61" s="58" t="s">
        <v>42</v>
      </c>
      <c r="E61" s="58"/>
      <c r="F61" s="58"/>
      <c r="G61" s="58" t="s">
        <v>41</v>
      </c>
      <c r="H61" s="58"/>
      <c r="I61" s="58"/>
    </row>
    <row r="62" spans="1:18" ht="25.5" customHeight="1" x14ac:dyDescent="0.25">
      <c r="A62" s="57" t="s">
        <v>73</v>
      </c>
      <c r="B62" s="57"/>
      <c r="C62" s="57"/>
      <c r="D62" s="64">
        <v>1.0000000000000001E-5</v>
      </c>
      <c r="E62" s="64"/>
      <c r="F62" s="2"/>
      <c r="G62" s="64">
        <v>1.0000000000000001E-5</v>
      </c>
      <c r="H62" s="64"/>
      <c r="I62" s="2"/>
    </row>
    <row r="63" spans="1:18" ht="25.5" customHeight="1" x14ac:dyDescent="0.25">
      <c r="A63" s="57" t="s">
        <v>74</v>
      </c>
      <c r="B63" s="57"/>
      <c r="C63" s="57"/>
      <c r="D63" s="64"/>
      <c r="E63" s="64"/>
      <c r="F63" s="3">
        <f>D63/D$62</f>
        <v>0</v>
      </c>
      <c r="G63" s="64"/>
      <c r="H63" s="64"/>
      <c r="I63" s="3">
        <f>G63/G$62</f>
        <v>0</v>
      </c>
    </row>
    <row r="64" spans="1:18" ht="25.5" customHeight="1" x14ac:dyDescent="0.25">
      <c r="A64" s="52" t="s">
        <v>27</v>
      </c>
      <c r="B64" s="52"/>
      <c r="C64" s="52"/>
      <c r="D64" s="53"/>
      <c r="E64" s="53"/>
      <c r="F64" s="53"/>
      <c r="G64" s="53"/>
      <c r="H64" s="53"/>
      <c r="I64" s="53"/>
      <c r="J64" s="53"/>
      <c r="K64" s="53"/>
      <c r="L64" s="53"/>
      <c r="M64" s="53"/>
      <c r="N64" s="53"/>
      <c r="O64" s="53"/>
      <c r="P64" s="53"/>
      <c r="Q64" s="53"/>
      <c r="R64" s="53"/>
    </row>
    <row r="65" spans="1:18" ht="25.5" customHeight="1" x14ac:dyDescent="0.25">
      <c r="A65" s="52"/>
      <c r="B65" s="52"/>
      <c r="C65" s="52"/>
      <c r="D65" s="53"/>
      <c r="E65" s="53"/>
      <c r="F65" s="53"/>
      <c r="G65" s="53"/>
      <c r="H65" s="53"/>
      <c r="I65" s="53"/>
      <c r="J65" s="53"/>
      <c r="K65" s="53"/>
      <c r="L65" s="53"/>
      <c r="M65" s="53"/>
      <c r="N65" s="53"/>
      <c r="O65" s="53"/>
      <c r="P65" s="53"/>
      <c r="Q65" s="53"/>
      <c r="R65" s="53"/>
    </row>
    <row r="66" spans="1:18" ht="25.5" customHeight="1" x14ac:dyDescent="0.25">
      <c r="A66" s="54" t="s">
        <v>75</v>
      </c>
      <c r="B66" s="54"/>
      <c r="C66" s="54"/>
      <c r="D66" s="54"/>
      <c r="E66" s="54"/>
      <c r="F66" s="54"/>
      <c r="G66" s="54"/>
      <c r="H66" s="54"/>
      <c r="I66" s="54"/>
      <c r="J66" s="54"/>
      <c r="K66" s="54"/>
      <c r="L66" s="54"/>
      <c r="M66" s="54"/>
      <c r="N66" s="54"/>
      <c r="O66" s="54"/>
      <c r="P66" s="54"/>
      <c r="Q66" s="54"/>
      <c r="R66" s="54"/>
    </row>
    <row r="67" spans="1:18" ht="25.5" customHeight="1" x14ac:dyDescent="0.25">
      <c r="A67" s="55" t="s">
        <v>37</v>
      </c>
      <c r="B67" s="55"/>
      <c r="C67" s="55"/>
      <c r="D67" s="53"/>
      <c r="E67" s="53"/>
      <c r="F67" s="53"/>
      <c r="G67" s="53"/>
      <c r="H67" s="53"/>
      <c r="I67" s="53"/>
      <c r="J67" s="53"/>
      <c r="K67" s="53"/>
      <c r="L67" s="53"/>
      <c r="M67" s="53"/>
      <c r="N67" s="53"/>
      <c r="O67" s="53"/>
      <c r="P67" s="53"/>
      <c r="Q67" s="53"/>
      <c r="R67" s="53"/>
    </row>
    <row r="68" spans="1:18" ht="25.5" customHeight="1" x14ac:dyDescent="0.25">
      <c r="A68" s="55"/>
      <c r="B68" s="55"/>
      <c r="C68" s="55"/>
      <c r="D68" s="53"/>
      <c r="E68" s="53"/>
      <c r="F68" s="53"/>
      <c r="G68" s="53"/>
      <c r="H68" s="53"/>
      <c r="I68" s="53"/>
      <c r="J68" s="53"/>
      <c r="K68" s="53"/>
      <c r="L68" s="53"/>
      <c r="M68" s="53"/>
      <c r="N68" s="53"/>
      <c r="O68" s="53"/>
      <c r="P68" s="53"/>
      <c r="Q68" s="53"/>
      <c r="R68" s="53"/>
    </row>
    <row r="69" spans="1:18" ht="25.5" customHeight="1" x14ac:dyDescent="0.25">
      <c r="A69" s="55"/>
      <c r="B69" s="55"/>
      <c r="C69" s="55"/>
      <c r="D69" s="53"/>
      <c r="E69" s="53"/>
      <c r="F69" s="53"/>
      <c r="G69" s="53"/>
      <c r="H69" s="53"/>
      <c r="I69" s="53"/>
      <c r="J69" s="53"/>
      <c r="K69" s="53"/>
      <c r="L69" s="53"/>
      <c r="M69" s="53"/>
      <c r="N69" s="53"/>
      <c r="O69" s="53"/>
      <c r="P69" s="53"/>
      <c r="Q69" s="53"/>
      <c r="R69" s="53"/>
    </row>
    <row r="70" spans="1:18" ht="25.5" customHeight="1" x14ac:dyDescent="0.25">
      <c r="A70" s="55"/>
      <c r="B70" s="55"/>
      <c r="C70" s="55"/>
      <c r="D70" s="53"/>
      <c r="E70" s="53"/>
      <c r="F70" s="53"/>
      <c r="G70" s="53"/>
      <c r="H70" s="53"/>
      <c r="I70" s="53"/>
      <c r="J70" s="53"/>
      <c r="K70" s="53"/>
      <c r="L70" s="53"/>
      <c r="M70" s="53"/>
      <c r="N70" s="53"/>
      <c r="O70" s="53"/>
      <c r="P70" s="53"/>
      <c r="Q70" s="53"/>
      <c r="R70" s="53"/>
    </row>
    <row r="71" spans="1:18" ht="25.5" customHeight="1" x14ac:dyDescent="0.25"/>
    <row r="72" spans="1:18" ht="25.5" customHeight="1" x14ac:dyDescent="0.25"/>
    <row r="73" spans="1:18" ht="25.5" customHeight="1" x14ac:dyDescent="0.25"/>
    <row r="74" spans="1:18" ht="25.5" customHeight="1" x14ac:dyDescent="0.25"/>
    <row r="75" spans="1:18" ht="25.5" customHeight="1" x14ac:dyDescent="0.25"/>
    <row r="76" spans="1:18" ht="25.5" customHeight="1" x14ac:dyDescent="0.25"/>
    <row r="77" spans="1:18" ht="25.5" customHeight="1" x14ac:dyDescent="0.25"/>
    <row r="78" spans="1:18" ht="25.5" customHeight="1" x14ac:dyDescent="0.25"/>
    <row r="79" spans="1:18" ht="25.5" customHeight="1" x14ac:dyDescent="0.25"/>
    <row r="80" spans="1:18" ht="25.5" customHeight="1" x14ac:dyDescent="0.25"/>
    <row r="81" ht="25.5" customHeight="1" x14ac:dyDescent="0.25"/>
    <row r="82" ht="25.5" customHeight="1" x14ac:dyDescent="0.25"/>
    <row r="83" ht="25.5" customHeight="1" x14ac:dyDescent="0.25"/>
    <row r="84" ht="25.5" customHeight="1" x14ac:dyDescent="0.25"/>
    <row r="85" ht="25.5" customHeight="1" x14ac:dyDescent="0.25"/>
    <row r="86" ht="25.5" customHeight="1" x14ac:dyDescent="0.25"/>
    <row r="87" ht="25.5" customHeight="1" x14ac:dyDescent="0.25"/>
    <row r="88" ht="25.5" customHeight="1" x14ac:dyDescent="0.25"/>
    <row r="89" ht="25.5" customHeight="1" x14ac:dyDescent="0.25"/>
    <row r="90" ht="25.5" customHeight="1" x14ac:dyDescent="0.25"/>
    <row r="91" ht="25.5" customHeight="1" x14ac:dyDescent="0.25"/>
    <row r="92" ht="25.5" customHeight="1" x14ac:dyDescent="0.25"/>
    <row r="93" ht="25.5" customHeight="1" x14ac:dyDescent="0.25"/>
    <row r="94" ht="25.5" customHeight="1" x14ac:dyDescent="0.25"/>
    <row r="95" ht="25.5" customHeight="1" x14ac:dyDescent="0.25"/>
    <row r="96" ht="25.5" customHeight="1" x14ac:dyDescent="0.25"/>
    <row r="97" ht="25.5" customHeight="1" x14ac:dyDescent="0.25"/>
    <row r="98" ht="25.5" customHeight="1" x14ac:dyDescent="0.25"/>
    <row r="99" ht="25.5" customHeight="1" x14ac:dyDescent="0.25"/>
    <row r="100" ht="25.5" customHeight="1" x14ac:dyDescent="0.25"/>
    <row r="101" ht="25.5" customHeight="1" x14ac:dyDescent="0.25"/>
    <row r="102" ht="25.5" customHeight="1" x14ac:dyDescent="0.25"/>
    <row r="103" ht="25.5" customHeight="1" x14ac:dyDescent="0.25"/>
    <row r="104" ht="25.5" customHeight="1" x14ac:dyDescent="0.25"/>
    <row r="105" ht="25.5" customHeight="1" x14ac:dyDescent="0.25"/>
    <row r="106" ht="25.5" customHeight="1" x14ac:dyDescent="0.25"/>
    <row r="107" ht="25.5" customHeight="1" x14ac:dyDescent="0.25"/>
    <row r="108" ht="25.5" customHeight="1" x14ac:dyDescent="0.25"/>
    <row r="109" ht="25.5" customHeight="1" x14ac:dyDescent="0.25"/>
    <row r="110" ht="25.5" customHeight="1" x14ac:dyDescent="0.25"/>
    <row r="111" ht="25.5" customHeight="1" x14ac:dyDescent="0.25"/>
    <row r="112" ht="25.5" customHeight="1" x14ac:dyDescent="0.25"/>
    <row r="113" ht="25.5" customHeight="1" x14ac:dyDescent="0.25"/>
    <row r="114" ht="25.5" customHeight="1" x14ac:dyDescent="0.25"/>
    <row r="115" ht="25.5" customHeight="1" x14ac:dyDescent="0.25"/>
    <row r="116" ht="25.5" customHeight="1" x14ac:dyDescent="0.25"/>
    <row r="117" ht="25.5" customHeight="1" x14ac:dyDescent="0.25"/>
    <row r="118" ht="25.5" customHeight="1" x14ac:dyDescent="0.25"/>
    <row r="119" ht="25.5" customHeight="1" x14ac:dyDescent="0.25"/>
    <row r="120" ht="25.5" customHeight="1" x14ac:dyDescent="0.25"/>
    <row r="121" ht="25.5" customHeight="1" x14ac:dyDescent="0.25"/>
    <row r="122" ht="25.5" customHeight="1" x14ac:dyDescent="0.25"/>
    <row r="123" ht="25.5" customHeight="1" x14ac:dyDescent="0.25"/>
    <row r="124" ht="25.5" customHeight="1" x14ac:dyDescent="0.25"/>
    <row r="125" ht="25.5" customHeight="1" x14ac:dyDescent="0.25"/>
    <row r="126" ht="25.5" customHeight="1" x14ac:dyDescent="0.25"/>
    <row r="127" ht="25.5" customHeight="1" x14ac:dyDescent="0.25"/>
    <row r="128" ht="25.5" customHeight="1" x14ac:dyDescent="0.25"/>
    <row r="129" ht="25.5" customHeight="1" x14ac:dyDescent="0.25"/>
    <row r="130" ht="25.5" customHeight="1" x14ac:dyDescent="0.25"/>
    <row r="131" ht="25.5" customHeight="1" x14ac:dyDescent="0.25"/>
    <row r="132" ht="25.5" customHeight="1" x14ac:dyDescent="0.25"/>
    <row r="133" ht="25.5" customHeight="1" x14ac:dyDescent="0.25"/>
    <row r="134" ht="25.5" customHeight="1" x14ac:dyDescent="0.25"/>
    <row r="135" ht="25.5" customHeight="1" x14ac:dyDescent="0.25"/>
    <row r="136" ht="25.5" customHeight="1" x14ac:dyDescent="0.25"/>
    <row r="137" ht="25.5" customHeight="1" x14ac:dyDescent="0.25"/>
    <row r="138" ht="25.5" customHeight="1" x14ac:dyDescent="0.25"/>
    <row r="139" ht="25.5" customHeight="1" x14ac:dyDescent="0.25"/>
    <row r="140" ht="25.5" customHeight="1" x14ac:dyDescent="0.25"/>
    <row r="141" ht="25.5" customHeight="1" x14ac:dyDescent="0.25"/>
    <row r="142" ht="25.5" customHeight="1" x14ac:dyDescent="0.25"/>
    <row r="143" ht="25.5" customHeight="1" x14ac:dyDescent="0.25"/>
    <row r="144" ht="25.5" customHeight="1" x14ac:dyDescent="0.25"/>
    <row r="145" ht="25.5" customHeight="1" x14ac:dyDescent="0.25"/>
    <row r="146" ht="25.5" customHeight="1" x14ac:dyDescent="0.25"/>
    <row r="147" ht="25.5" customHeight="1" x14ac:dyDescent="0.25"/>
    <row r="148" ht="25.5" customHeight="1" x14ac:dyDescent="0.25"/>
    <row r="149" ht="25.5" customHeight="1" x14ac:dyDescent="0.25"/>
    <row r="150" ht="25.5" customHeight="1" x14ac:dyDescent="0.25"/>
    <row r="151" ht="25.5" customHeight="1" x14ac:dyDescent="0.25"/>
    <row r="152" ht="25.5" customHeight="1" x14ac:dyDescent="0.25"/>
    <row r="153" ht="25.5" customHeight="1" x14ac:dyDescent="0.25"/>
    <row r="154" ht="25.5" customHeight="1" x14ac:dyDescent="0.25"/>
    <row r="155" ht="25.5" customHeight="1" x14ac:dyDescent="0.25"/>
    <row r="156" ht="25.5" customHeight="1" x14ac:dyDescent="0.25"/>
    <row r="157" ht="25.5" customHeight="1" x14ac:dyDescent="0.25"/>
    <row r="158" ht="25.5" customHeight="1" x14ac:dyDescent="0.25"/>
    <row r="159" ht="25.5" customHeight="1" x14ac:dyDescent="0.25"/>
    <row r="160" ht="25.5" customHeight="1" x14ac:dyDescent="0.25"/>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sheetData>
  <mergeCells count="146">
    <mergeCell ref="A58:C59"/>
    <mergeCell ref="D58:R59"/>
    <mergeCell ref="A60:R60"/>
    <mergeCell ref="A61:C61"/>
    <mergeCell ref="D61:F61"/>
    <mergeCell ref="G61:I61"/>
    <mergeCell ref="G62:H62"/>
    <mergeCell ref="A66:R66"/>
    <mergeCell ref="A67:C70"/>
    <mergeCell ref="D67:R70"/>
    <mergeCell ref="A62:C62"/>
    <mergeCell ref="D62:E62"/>
    <mergeCell ref="A63:C63"/>
    <mergeCell ref="D63:E63"/>
    <mergeCell ref="G63:H63"/>
    <mergeCell ref="A64:C65"/>
    <mergeCell ref="D64:R65"/>
    <mergeCell ref="A53:R53"/>
    <mergeCell ref="A54:C54"/>
    <mergeCell ref="D54:F54"/>
    <mergeCell ref="G54:I54"/>
    <mergeCell ref="A55:C55"/>
    <mergeCell ref="D55:E55"/>
    <mergeCell ref="A57:C57"/>
    <mergeCell ref="D57:E57"/>
    <mergeCell ref="G55:H55"/>
    <mergeCell ref="G57:H57"/>
    <mergeCell ref="A56:C56"/>
    <mergeCell ref="D56:E56"/>
    <mergeCell ref="G56:H56"/>
    <mergeCell ref="A50:C52"/>
    <mergeCell ref="D50:R52"/>
    <mergeCell ref="A49:C49"/>
    <mergeCell ref="D49:E49"/>
    <mergeCell ref="G49:H49"/>
    <mergeCell ref="A47:C47"/>
    <mergeCell ref="D47:E47"/>
    <mergeCell ref="G47:H47"/>
    <mergeCell ref="A48:C48"/>
    <mergeCell ref="D48:E48"/>
    <mergeCell ref="G48:H48"/>
    <mergeCell ref="J41:R41"/>
    <mergeCell ref="A42:C42"/>
    <mergeCell ref="D42:E42"/>
    <mergeCell ref="G42:H42"/>
    <mergeCell ref="J42:R49"/>
    <mergeCell ref="A43:C43"/>
    <mergeCell ref="D43:E43"/>
    <mergeCell ref="G43:H43"/>
    <mergeCell ref="A44:C44"/>
    <mergeCell ref="D44:E44"/>
    <mergeCell ref="G44:H44"/>
    <mergeCell ref="A45:C45"/>
    <mergeCell ref="D45:E45"/>
    <mergeCell ref="G45:H45"/>
    <mergeCell ref="A46:C46"/>
    <mergeCell ref="D46:E46"/>
    <mergeCell ref="G46:H46"/>
    <mergeCell ref="G41:I41"/>
    <mergeCell ref="A38:C39"/>
    <mergeCell ref="D38:R39"/>
    <mergeCell ref="A34:R34"/>
    <mergeCell ref="A35:C35"/>
    <mergeCell ref="D35:F35"/>
    <mergeCell ref="G35:I35"/>
    <mergeCell ref="A36:C36"/>
    <mergeCell ref="D36:E36"/>
    <mergeCell ref="G36:H36"/>
    <mergeCell ref="A30:C30"/>
    <mergeCell ref="D30:E30"/>
    <mergeCell ref="G30:H30"/>
    <mergeCell ref="A31:C31"/>
    <mergeCell ref="D31:E31"/>
    <mergeCell ref="G31:H31"/>
    <mergeCell ref="D24:E24"/>
    <mergeCell ref="G24:H24"/>
    <mergeCell ref="A37:C37"/>
    <mergeCell ref="D37:E37"/>
    <mergeCell ref="G37:H37"/>
    <mergeCell ref="A32:C33"/>
    <mergeCell ref="D32:R33"/>
    <mergeCell ref="A19:C19"/>
    <mergeCell ref="D15:F15"/>
    <mergeCell ref="G15:I15"/>
    <mergeCell ref="A15:C15"/>
    <mergeCell ref="D16:E16"/>
    <mergeCell ref="G16:H16"/>
    <mergeCell ref="D17:E17"/>
    <mergeCell ref="G17:H17"/>
    <mergeCell ref="G29:I29"/>
    <mergeCell ref="G21:H21"/>
    <mergeCell ref="D22:E22"/>
    <mergeCell ref="G22:H22"/>
    <mergeCell ref="D23:E23"/>
    <mergeCell ref="G23:H23"/>
    <mergeCell ref="D18:E18"/>
    <mergeCell ref="G18:H18"/>
    <mergeCell ref="D19:E19"/>
    <mergeCell ref="G19:H19"/>
    <mergeCell ref="D20:E20"/>
    <mergeCell ref="G20:H20"/>
    <mergeCell ref="A13:C13"/>
    <mergeCell ref="D13:I13"/>
    <mergeCell ref="J13:L13"/>
    <mergeCell ref="M13:R13"/>
    <mergeCell ref="A14:R14"/>
    <mergeCell ref="A24:C24"/>
    <mergeCell ref="A23:C23"/>
    <mergeCell ref="A40:R40"/>
    <mergeCell ref="A41:C41"/>
    <mergeCell ref="D41:F41"/>
    <mergeCell ref="A28:R28"/>
    <mergeCell ref="A29:C29"/>
    <mergeCell ref="D29:F29"/>
    <mergeCell ref="A18:C18"/>
    <mergeCell ref="A22:C22"/>
    <mergeCell ref="A21:C21"/>
    <mergeCell ref="A20:C20"/>
    <mergeCell ref="A16:C16"/>
    <mergeCell ref="A17:C17"/>
    <mergeCell ref="J15:R15"/>
    <mergeCell ref="J16:R24"/>
    <mergeCell ref="A25:C27"/>
    <mergeCell ref="D25:R27"/>
    <mergeCell ref="D21:E21"/>
    <mergeCell ref="A12:R12"/>
    <mergeCell ref="A8:C8"/>
    <mergeCell ref="D8:I8"/>
    <mergeCell ref="J8:L8"/>
    <mergeCell ref="M8:R8"/>
    <mergeCell ref="A9:C9"/>
    <mergeCell ref="D9:I9"/>
    <mergeCell ref="J9:L9"/>
    <mergeCell ref="M9:R9"/>
    <mergeCell ref="A1:R1"/>
    <mergeCell ref="A2:R2"/>
    <mergeCell ref="A3:R5"/>
    <mergeCell ref="A6:R6"/>
    <mergeCell ref="A7:C7"/>
    <mergeCell ref="D7:I7"/>
    <mergeCell ref="J7:L7"/>
    <mergeCell ref="M7:R7"/>
    <mergeCell ref="A10:C10"/>
    <mergeCell ref="D10:I10"/>
    <mergeCell ref="J10:L10"/>
    <mergeCell ref="M10:R10"/>
  </mergeCells>
  <pageMargins left="0.7" right="0.7" top="0.75" bottom="0.75" header="0.3" footer="0.3"/>
  <pageSetup scale="54" fitToHeight="2" orientation="portrait" r:id="rId1"/>
  <rowBreaks count="1" manualBreakCount="1">
    <brk id="3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abSelected="1" zoomScale="85" zoomScaleNormal="85" workbookViewId="0">
      <selection activeCell="B4" sqref="B4:B7"/>
    </sheetView>
  </sheetViews>
  <sheetFormatPr defaultRowHeight="15" x14ac:dyDescent="0.25"/>
  <cols>
    <col min="1" max="4" width="59.28515625" customWidth="1"/>
  </cols>
  <sheetData>
    <row r="1" spans="1:4" ht="26.25" x14ac:dyDescent="0.4">
      <c r="A1" s="44" t="s">
        <v>125</v>
      </c>
      <c r="B1" s="44"/>
      <c r="C1" s="44"/>
      <c r="D1" s="44"/>
    </row>
    <row r="2" spans="1:4" ht="24" thickBot="1" x14ac:dyDescent="0.4">
      <c r="A2" s="76" t="s">
        <v>126</v>
      </c>
      <c r="B2" s="76"/>
      <c r="C2" s="76"/>
      <c r="D2" s="76"/>
    </row>
    <row r="3" spans="1:4" ht="26.25" thickBot="1" x14ac:dyDescent="0.3">
      <c r="A3" s="4" t="s">
        <v>76</v>
      </c>
      <c r="B3" s="5" t="s">
        <v>77</v>
      </c>
      <c r="C3" s="5" t="s">
        <v>78</v>
      </c>
      <c r="D3" s="5" t="s">
        <v>79</v>
      </c>
    </row>
    <row r="4" spans="1:4" ht="24" x14ac:dyDescent="0.25">
      <c r="A4" s="74" t="s">
        <v>80</v>
      </c>
      <c r="B4" s="75" t="s">
        <v>81</v>
      </c>
      <c r="C4" s="6" t="s">
        <v>82</v>
      </c>
      <c r="D4" s="6" t="s">
        <v>128</v>
      </c>
    </row>
    <row r="5" spans="1:4" x14ac:dyDescent="0.25">
      <c r="A5" s="69"/>
      <c r="B5" s="72"/>
      <c r="C5" s="6" t="s">
        <v>83</v>
      </c>
      <c r="D5" s="6" t="s">
        <v>86</v>
      </c>
    </row>
    <row r="6" spans="1:4" x14ac:dyDescent="0.25">
      <c r="A6" s="69"/>
      <c r="B6" s="72"/>
      <c r="C6" s="6" t="s">
        <v>84</v>
      </c>
      <c r="D6" s="6" t="s">
        <v>87</v>
      </c>
    </row>
    <row r="7" spans="1:4" ht="15.75" thickBot="1" x14ac:dyDescent="0.3">
      <c r="A7" s="70"/>
      <c r="B7" s="73"/>
      <c r="C7" s="7" t="s">
        <v>85</v>
      </c>
      <c r="D7" s="7" t="s">
        <v>88</v>
      </c>
    </row>
    <row r="8" spans="1:4" x14ac:dyDescent="0.25">
      <c r="A8" s="68" t="s">
        <v>89</v>
      </c>
      <c r="B8" s="6" t="s">
        <v>90</v>
      </c>
      <c r="C8" s="6" t="s">
        <v>94</v>
      </c>
      <c r="D8" s="6" t="s">
        <v>128</v>
      </c>
    </row>
    <row r="9" spans="1:4" x14ac:dyDescent="0.25">
      <c r="A9" s="69"/>
      <c r="B9" s="6" t="s">
        <v>91</v>
      </c>
      <c r="C9" s="6" t="s">
        <v>83</v>
      </c>
      <c r="D9" s="6" t="s">
        <v>86</v>
      </c>
    </row>
    <row r="10" spans="1:4" x14ac:dyDescent="0.25">
      <c r="A10" s="69"/>
      <c r="B10" s="6" t="s">
        <v>92</v>
      </c>
      <c r="C10" s="6" t="s">
        <v>84</v>
      </c>
      <c r="D10" s="6" t="s">
        <v>87</v>
      </c>
    </row>
    <row r="11" spans="1:4" ht="15.75" thickBot="1" x14ac:dyDescent="0.3">
      <c r="A11" s="70"/>
      <c r="B11" s="7" t="s">
        <v>93</v>
      </c>
      <c r="C11" s="7" t="s">
        <v>85</v>
      </c>
      <c r="D11" s="7" t="s">
        <v>88</v>
      </c>
    </row>
    <row r="12" spans="1:4" x14ac:dyDescent="0.25">
      <c r="A12" s="68" t="s">
        <v>55</v>
      </c>
      <c r="B12" s="6" t="s">
        <v>95</v>
      </c>
      <c r="C12" s="6" t="s">
        <v>94</v>
      </c>
      <c r="D12" s="6" t="s">
        <v>128</v>
      </c>
    </row>
    <row r="13" spans="1:4" x14ac:dyDescent="0.25">
      <c r="A13" s="69"/>
      <c r="B13" s="6" t="s">
        <v>91</v>
      </c>
      <c r="C13" s="6" t="s">
        <v>83</v>
      </c>
      <c r="D13" s="6" t="s">
        <v>86</v>
      </c>
    </row>
    <row r="14" spans="1:4" x14ac:dyDescent="0.25">
      <c r="A14" s="69"/>
      <c r="B14" s="6" t="s">
        <v>92</v>
      </c>
      <c r="C14" s="6" t="s">
        <v>97</v>
      </c>
      <c r="D14" s="6" t="s">
        <v>87</v>
      </c>
    </row>
    <row r="15" spans="1:4" x14ac:dyDescent="0.25">
      <c r="A15" s="69"/>
      <c r="B15" s="6" t="s">
        <v>93</v>
      </c>
      <c r="C15" s="6" t="s">
        <v>85</v>
      </c>
      <c r="D15" s="6" t="s">
        <v>88</v>
      </c>
    </row>
    <row r="16" spans="1:4" ht="15.75" thickBot="1" x14ac:dyDescent="0.3">
      <c r="A16" s="70"/>
      <c r="B16" s="7" t="s">
        <v>96</v>
      </c>
      <c r="C16" s="8"/>
      <c r="D16" s="7" t="s">
        <v>98</v>
      </c>
    </row>
    <row r="17" spans="1:4" x14ac:dyDescent="0.25">
      <c r="A17" s="68" t="s">
        <v>99</v>
      </c>
      <c r="B17" s="6" t="s">
        <v>100</v>
      </c>
      <c r="C17" s="6" t="s">
        <v>103</v>
      </c>
      <c r="D17" s="71" t="s">
        <v>107</v>
      </c>
    </row>
    <row r="18" spans="1:4" x14ac:dyDescent="0.25">
      <c r="A18" s="69"/>
      <c r="B18" s="6" t="s">
        <v>101</v>
      </c>
      <c r="C18" s="6" t="s">
        <v>104</v>
      </c>
      <c r="D18" s="72"/>
    </row>
    <row r="19" spans="1:4" x14ac:dyDescent="0.25">
      <c r="A19" s="69"/>
      <c r="B19" s="6" t="s">
        <v>102</v>
      </c>
      <c r="C19" s="6" t="s">
        <v>105</v>
      </c>
      <c r="D19" s="72"/>
    </row>
    <row r="20" spans="1:4" ht="15.75" thickBot="1" x14ac:dyDescent="0.3">
      <c r="A20" s="70"/>
      <c r="B20" s="8"/>
      <c r="C20" s="7" t="s">
        <v>106</v>
      </c>
      <c r="D20" s="73"/>
    </row>
    <row r="21" spans="1:4" x14ac:dyDescent="0.25">
      <c r="A21" s="68" t="s">
        <v>108</v>
      </c>
      <c r="B21" s="6" t="s">
        <v>95</v>
      </c>
      <c r="C21" s="6" t="s">
        <v>94</v>
      </c>
      <c r="D21" s="6" t="s">
        <v>128</v>
      </c>
    </row>
    <row r="22" spans="1:4" ht="24" x14ac:dyDescent="0.25">
      <c r="A22" s="69"/>
      <c r="B22" s="6" t="s">
        <v>109</v>
      </c>
      <c r="C22" s="6" t="s">
        <v>83</v>
      </c>
      <c r="D22" s="6" t="s">
        <v>86</v>
      </c>
    </row>
    <row r="23" spans="1:4" ht="24" x14ac:dyDescent="0.25">
      <c r="A23" s="69"/>
      <c r="B23" s="6" t="s">
        <v>110</v>
      </c>
      <c r="C23" s="6" t="s">
        <v>111</v>
      </c>
      <c r="D23" s="6" t="s">
        <v>87</v>
      </c>
    </row>
    <row r="24" spans="1:4" ht="15.75" thickBot="1" x14ac:dyDescent="0.3">
      <c r="A24" s="70"/>
      <c r="B24" s="8"/>
      <c r="C24" s="7" t="s">
        <v>85</v>
      </c>
      <c r="D24" s="7" t="s">
        <v>88</v>
      </c>
    </row>
    <row r="25" spans="1:4" x14ac:dyDescent="0.25">
      <c r="A25" s="68" t="s">
        <v>112</v>
      </c>
      <c r="B25" s="6" t="s">
        <v>113</v>
      </c>
      <c r="C25" s="6" t="s">
        <v>94</v>
      </c>
      <c r="D25" s="71" t="s">
        <v>117</v>
      </c>
    </row>
    <row r="26" spans="1:4" x14ac:dyDescent="0.25">
      <c r="A26" s="69"/>
      <c r="B26" s="6" t="s">
        <v>114</v>
      </c>
      <c r="C26" s="6" t="s">
        <v>115</v>
      </c>
      <c r="D26" s="72"/>
    </row>
    <row r="27" spans="1:4" x14ac:dyDescent="0.25">
      <c r="A27" s="69"/>
      <c r="B27" s="9"/>
      <c r="C27" s="6" t="s">
        <v>116</v>
      </c>
      <c r="D27" s="72"/>
    </row>
    <row r="28" spans="1:4" ht="15.75" thickBot="1" x14ac:dyDescent="0.3">
      <c r="A28" s="70"/>
      <c r="B28" s="8"/>
      <c r="C28" s="7" t="s">
        <v>85</v>
      </c>
      <c r="D28" s="73"/>
    </row>
    <row r="29" spans="1:4" ht="24" x14ac:dyDescent="0.25">
      <c r="A29" s="68" t="s">
        <v>118</v>
      </c>
      <c r="B29" s="6" t="s">
        <v>119</v>
      </c>
      <c r="C29" s="6" t="s">
        <v>122</v>
      </c>
      <c r="D29" s="6" t="s">
        <v>123</v>
      </c>
    </row>
    <row r="30" spans="1:4" x14ac:dyDescent="0.25">
      <c r="A30" s="69"/>
      <c r="B30" s="6" t="s">
        <v>120</v>
      </c>
      <c r="C30" s="6" t="s">
        <v>115</v>
      </c>
      <c r="D30" s="6" t="s">
        <v>87</v>
      </c>
    </row>
    <row r="31" spans="1:4" ht="24" x14ac:dyDescent="0.25">
      <c r="A31" s="69"/>
      <c r="B31" s="6" t="s">
        <v>121</v>
      </c>
      <c r="C31" s="6" t="s">
        <v>105</v>
      </c>
      <c r="D31" s="9"/>
    </row>
    <row r="32" spans="1:4" x14ac:dyDescent="0.25">
      <c r="A32" s="69"/>
      <c r="B32" s="9"/>
      <c r="C32" s="6" t="s">
        <v>84</v>
      </c>
      <c r="D32" s="9"/>
    </row>
    <row r="33" spans="1:4" ht="15.75" thickBot="1" x14ac:dyDescent="0.3">
      <c r="A33" s="70"/>
      <c r="B33" s="8"/>
      <c r="C33" s="7" t="s">
        <v>85</v>
      </c>
      <c r="D33" s="8"/>
    </row>
    <row r="34" spans="1:4" x14ac:dyDescent="0.25">
      <c r="A34" s="68" t="s">
        <v>124</v>
      </c>
      <c r="B34" s="71" t="s">
        <v>90</v>
      </c>
      <c r="C34" s="6" t="s">
        <v>83</v>
      </c>
      <c r="D34" s="6" t="s">
        <v>128</v>
      </c>
    </row>
    <row r="35" spans="1:4" x14ac:dyDescent="0.25">
      <c r="A35" s="69"/>
      <c r="B35" s="72"/>
      <c r="C35" s="6" t="s">
        <v>105</v>
      </c>
      <c r="D35" s="6" t="s">
        <v>86</v>
      </c>
    </row>
    <row r="36" spans="1:4" x14ac:dyDescent="0.25">
      <c r="A36" s="69"/>
      <c r="B36" s="72"/>
      <c r="C36" s="6" t="s">
        <v>84</v>
      </c>
      <c r="D36" s="6" t="s">
        <v>87</v>
      </c>
    </row>
    <row r="37" spans="1:4" ht="15.75" thickBot="1" x14ac:dyDescent="0.3">
      <c r="A37" s="70"/>
      <c r="B37" s="73"/>
      <c r="C37" s="7" t="s">
        <v>85</v>
      </c>
      <c r="D37" s="7" t="s">
        <v>88</v>
      </c>
    </row>
  </sheetData>
  <mergeCells count="14">
    <mergeCell ref="A2:D2"/>
    <mergeCell ref="A1:D1"/>
    <mergeCell ref="A21:A24"/>
    <mergeCell ref="A25:A28"/>
    <mergeCell ref="D25:D28"/>
    <mergeCell ref="D17:D20"/>
    <mergeCell ref="A29:A33"/>
    <mergeCell ref="A34:A37"/>
    <mergeCell ref="B34:B37"/>
    <mergeCell ref="A4:A7"/>
    <mergeCell ref="B4:B7"/>
    <mergeCell ref="A8:A11"/>
    <mergeCell ref="A12:A16"/>
    <mergeCell ref="A17:A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Overview</vt:lpstr>
      <vt:lpstr>Stage 1 Equity Worksheet</vt:lpstr>
      <vt:lpstr>Stage 2 Equity Worksheet</vt:lpstr>
      <vt:lpstr>Equity Summary </vt:lpstr>
      <vt:lpstr>'Stage 2 Equity Worksheet'!Print_Area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Brown</dc:creator>
  <cp:keywords/>
  <dc:description/>
  <cp:lastModifiedBy>Ryan Hoyt</cp:lastModifiedBy>
  <cp:revision/>
  <cp:lastPrinted>2023-03-03T16:26:47Z</cp:lastPrinted>
  <dcterms:created xsi:type="dcterms:W3CDTF">2023-02-22T20:09:58Z</dcterms:created>
  <dcterms:modified xsi:type="dcterms:W3CDTF">2025-02-11T12:48:26Z</dcterms:modified>
  <cp:category/>
  <cp:contentStatus/>
</cp:coreProperties>
</file>